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codeName="ThisWorkbook"/>
  <mc:AlternateContent xmlns:mc="http://schemas.openxmlformats.org/markup-compatibility/2006">
    <mc:Choice Requires="x15">
      <x15ac:absPath xmlns:x15ac="http://schemas.microsoft.com/office/spreadsheetml/2010/11/ac" url="G:\Payroll\Caltime Templates - Onboard and Tsheets\"/>
    </mc:Choice>
  </mc:AlternateContent>
  <xr:revisionPtr revIDLastSave="0" documentId="13_ncr:1_{50F17E9C-9079-4E76-BF4A-6816578FC78B}" xr6:coauthVersionLast="36" xr6:coauthVersionMax="47" xr10:uidLastSave="{00000000-0000-0000-0000-000000000000}"/>
  <bookViews>
    <workbookView showHorizontalScroll="0" xWindow="0" yWindow="0" windowWidth="28800" windowHeight="9525" tabRatio="490" firstSheet="5" activeTab="5" xr2:uid="{00000000-000D-0000-FFFF-FFFF00000000}"/>
  </bookViews>
  <sheets>
    <sheet name="Aug 13" sheetId="1" state="hidden" r:id="rId1"/>
    <sheet name="Sept 13" sheetId="2" state="hidden" r:id="rId2"/>
    <sheet name="Oct 13" sheetId="3" state="hidden" r:id="rId3"/>
    <sheet name="Nov 13" sheetId="4" state="hidden" r:id="rId4"/>
    <sheet name="Dec 13" sheetId="5" state="hidden" r:id="rId5"/>
    <sheet name="Timecard" sheetId="6" r:id="rId6"/>
    <sheet name="2023 Dates and Deadlines" sheetId="7" r:id="rId7"/>
    <sheet name="B2 SEP 27" sheetId="8" state="hidden" r:id="rId8"/>
    <sheet name="B1 OCT 11" sheetId="9" state="hidden" r:id="rId9"/>
    <sheet name="B2 OCT 25" sheetId="10" state="hidden" r:id="rId10"/>
    <sheet name="B1  NOV 8" sheetId="11" state="hidden" r:id="rId11"/>
    <sheet name="B2 NOV 22" sheetId="12" state="hidden" r:id="rId12"/>
    <sheet name="B1 DEC 6" sheetId="13" state="hidden" r:id="rId13"/>
    <sheet name="B2 DEC20" sheetId="14" state="hidden" r:id="rId14"/>
    <sheet name="B1 JAN 3" sheetId="15" state="hidden" r:id="rId15"/>
    <sheet name="B2 JAN 17" sheetId="16" state="hidden" r:id="rId16"/>
    <sheet name="B1 JAN 31" sheetId="17" state="hidden" r:id="rId17"/>
    <sheet name="B2 FEB 14" sheetId="18" state="hidden" r:id="rId18"/>
    <sheet name="B1 FEB 28" sheetId="19" state="hidden" r:id="rId19"/>
    <sheet name="B2 MAR 14" sheetId="20" state="hidden" r:id="rId20"/>
    <sheet name="B1 MAR 28" sheetId="21" state="hidden" r:id="rId21"/>
    <sheet name="B2 APR 11" sheetId="22" state="hidden" r:id="rId22"/>
    <sheet name="B1 APR 25" sheetId="23" state="hidden" r:id="rId23"/>
    <sheet name="B2 MAY 9 " sheetId="24" state="hidden" r:id="rId24"/>
    <sheet name="B1 MAY 23" sheetId="25" state="hidden" r:id="rId25"/>
    <sheet name="B2 JUN 6" sheetId="26" state="hidden" r:id="rId26"/>
  </sheets>
  <definedNames>
    <definedName name="_xlnm.Print_Area" localSheetId="5">Timecard!$A$1:$M$39</definedName>
    <definedName name="Z_48181111_F4CA_40D5_B082_ADFB5A55E3B3_.wvu.PrintArea" localSheetId="5" hidden="1">Timecard!$A$1:$M$39</definedName>
    <definedName name="Z_9523436D_9E85_48F5_B9C7_A31785A69693_.wvu.PrintArea" localSheetId="5" hidden="1">Timecard!$A$1:$M$39</definedName>
  </definedNames>
  <calcPr calcId="191029"/>
  <customWorkbookViews>
    <customWorkbookView name="Cathy Weaver - Personal View" guid="{9523436D-9E85-48F5-B9C7-A31785A69693}" mergeInterval="0" personalView="1" maximized="1" showHorizontalScroll="0" xWindow="-8" yWindow="-8" windowWidth="1936" windowHeight="1056" tabRatio="490" activeSheetId="6"/>
    <customWorkbookView name="Swati Shah - Personal View" guid="{48181111-F4CA-40D5-B082-ADFB5A55E3B3}" mergeInterval="0" personalView="1" maximized="1" showHorizontalScroll="0" xWindow="1912" yWindow="-8" windowWidth="1936" windowHeight="1056" tabRatio="490" activeSheetId="6"/>
  </customWorkbookViews>
</workbook>
</file>

<file path=xl/calcChain.xml><?xml version="1.0" encoding="utf-8"?>
<calcChain xmlns="http://schemas.openxmlformats.org/spreadsheetml/2006/main">
  <c r="C15" i="6" l="1"/>
  <c r="C16" i="6" l="1"/>
  <c r="C17" i="6" s="1"/>
  <c r="C18" i="6" s="1"/>
  <c r="C19" i="6" s="1"/>
  <c r="C20" i="6" s="1"/>
  <c r="C21" i="6" s="1"/>
  <c r="C22" i="6" s="1"/>
  <c r="C23" i="6" s="1"/>
  <c r="C24" i="6" s="1"/>
  <c r="C25" i="6" s="1"/>
  <c r="C26" i="6" s="1"/>
  <c r="C27" i="6" s="1"/>
  <c r="C28" i="6" s="1"/>
  <c r="J29" i="6" l="1"/>
  <c r="F30" i="26" l="1"/>
  <c r="E30" i="26"/>
  <c r="D30" i="26"/>
  <c r="C30" i="26"/>
  <c r="B30" i="26"/>
  <c r="B13" i="26"/>
  <c r="B11" i="26"/>
  <c r="G10" i="26"/>
  <c r="B9" i="26"/>
  <c r="G7" i="26"/>
  <c r="B7" i="26"/>
  <c r="F30" i="25"/>
  <c r="E30" i="25"/>
  <c r="D30" i="25"/>
  <c r="C30" i="25"/>
  <c r="B30" i="25"/>
  <c r="B13" i="25"/>
  <c r="B11" i="25"/>
  <c r="G10" i="25"/>
  <c r="B9" i="25"/>
  <c r="G7" i="25"/>
  <c r="B7" i="25"/>
  <c r="F30" i="24"/>
  <c r="E30" i="24"/>
  <c r="D30" i="24"/>
  <c r="C30" i="24"/>
  <c r="B30" i="24"/>
  <c r="B13" i="24"/>
  <c r="B11" i="24"/>
  <c r="G10" i="24"/>
  <c r="B9" i="24"/>
  <c r="G7" i="24"/>
  <c r="B7" i="24"/>
  <c r="F30" i="23"/>
  <c r="E30" i="23"/>
  <c r="D30" i="23"/>
  <c r="C30" i="23"/>
  <c r="B30" i="23"/>
  <c r="B13" i="23"/>
  <c r="B11" i="23"/>
  <c r="G10" i="23"/>
  <c r="B9" i="23"/>
  <c r="G7" i="23"/>
  <c r="B7" i="23"/>
  <c r="F30" i="22"/>
  <c r="E30" i="22"/>
  <c r="D30" i="22"/>
  <c r="C30" i="22"/>
  <c r="B30" i="22"/>
  <c r="B13" i="22"/>
  <c r="B11" i="22"/>
  <c r="G10" i="22"/>
  <c r="B9" i="22"/>
  <c r="G7" i="22"/>
  <c r="B7" i="22"/>
  <c r="F30" i="21"/>
  <c r="E30" i="21"/>
  <c r="D30" i="21"/>
  <c r="C30" i="21"/>
  <c r="B30" i="21"/>
  <c r="B13" i="21"/>
  <c r="B11" i="21"/>
  <c r="G10" i="21"/>
  <c r="B9" i="21"/>
  <c r="G7" i="21"/>
  <c r="B7" i="21"/>
  <c r="G30" i="20"/>
  <c r="F30" i="20"/>
  <c r="E30" i="20"/>
  <c r="D30" i="20"/>
  <c r="C30" i="20"/>
  <c r="C13" i="20"/>
  <c r="C11" i="20"/>
  <c r="H10" i="20"/>
  <c r="C9" i="20"/>
  <c r="H7" i="20"/>
  <c r="C7" i="20"/>
  <c r="F30" i="19"/>
  <c r="E30" i="19"/>
  <c r="D30" i="19"/>
  <c r="C30" i="19"/>
  <c r="B30" i="19"/>
  <c r="B13" i="19"/>
  <c r="B11" i="19"/>
  <c r="G10" i="19"/>
  <c r="B9" i="19"/>
  <c r="G7" i="19"/>
  <c r="B7" i="19"/>
  <c r="F30" i="18"/>
  <c r="E30" i="18"/>
  <c r="D30" i="18"/>
  <c r="C30" i="18"/>
  <c r="B30" i="18"/>
  <c r="B13" i="18"/>
  <c r="B11" i="18"/>
  <c r="G10" i="18"/>
  <c r="B9" i="18"/>
  <c r="G7" i="18"/>
  <c r="B7" i="18"/>
  <c r="F30" i="17"/>
  <c r="E30" i="17"/>
  <c r="D30" i="17"/>
  <c r="C30" i="17"/>
  <c r="B30" i="17"/>
  <c r="B13" i="17"/>
  <c r="B11" i="17"/>
  <c r="G10" i="17"/>
  <c r="B9" i="17"/>
  <c r="G7" i="17"/>
  <c r="B7" i="17"/>
  <c r="F30" i="16"/>
  <c r="E30" i="16"/>
  <c r="D30" i="16"/>
  <c r="C30" i="16"/>
  <c r="B30" i="16"/>
  <c r="B13" i="16"/>
  <c r="B11" i="16"/>
  <c r="G10" i="16"/>
  <c r="B9" i="16"/>
  <c r="G7" i="16"/>
  <c r="B7" i="16"/>
  <c r="F30" i="15"/>
  <c r="E30" i="15"/>
  <c r="D30" i="15"/>
  <c r="C30" i="15"/>
  <c r="B30" i="15"/>
  <c r="B13" i="15"/>
  <c r="B11" i="15"/>
  <c r="G10" i="15"/>
  <c r="B9" i="15"/>
  <c r="G7" i="15"/>
  <c r="B7" i="15"/>
  <c r="F30" i="14"/>
  <c r="E30" i="14"/>
  <c r="D30" i="14"/>
  <c r="C30" i="14"/>
  <c r="B30" i="14"/>
  <c r="B13" i="14"/>
  <c r="B11" i="14"/>
  <c r="G10" i="14"/>
  <c r="B9" i="14"/>
  <c r="G7" i="14"/>
  <c r="B7" i="14"/>
  <c r="F30" i="13"/>
  <c r="E30" i="13"/>
  <c r="D30" i="13"/>
  <c r="C30" i="13"/>
  <c r="B30" i="13"/>
  <c r="B13" i="13"/>
  <c r="B11" i="13"/>
  <c r="G10" i="13"/>
  <c r="B9" i="13"/>
  <c r="G7" i="13"/>
  <c r="B7" i="13"/>
  <c r="F30" i="12"/>
  <c r="E30" i="12"/>
  <c r="D30" i="12"/>
  <c r="C30" i="12"/>
  <c r="B30" i="12"/>
  <c r="B13" i="12"/>
  <c r="B11" i="12"/>
  <c r="G10" i="12"/>
  <c r="B9" i="12"/>
  <c r="G7" i="12"/>
  <c r="B7" i="12"/>
  <c r="F30" i="11"/>
  <c r="E30" i="11"/>
  <c r="D30" i="11"/>
  <c r="C30" i="11"/>
  <c r="B30" i="11"/>
  <c r="B13" i="11"/>
  <c r="B11" i="11"/>
  <c r="G10" i="11"/>
  <c r="B9" i="11"/>
  <c r="G7" i="11"/>
  <c r="B7" i="11"/>
  <c r="F30" i="10"/>
  <c r="E30" i="10"/>
  <c r="D30" i="10"/>
  <c r="C30" i="10"/>
  <c r="B30" i="10"/>
  <c r="B13" i="10"/>
  <c r="B11" i="10"/>
  <c r="G10" i="10"/>
  <c r="B9" i="10"/>
  <c r="G7" i="10"/>
  <c r="B7" i="10"/>
  <c r="F30" i="9"/>
  <c r="E30" i="9"/>
  <c r="D30" i="9"/>
  <c r="C30" i="9"/>
  <c r="B30" i="9"/>
  <c r="B13" i="9"/>
  <c r="B11" i="9"/>
  <c r="G10" i="9"/>
  <c r="B9" i="9"/>
  <c r="G7" i="9"/>
  <c r="B7" i="9"/>
  <c r="F30" i="8"/>
  <c r="E30" i="8"/>
  <c r="D30" i="8"/>
  <c r="C30" i="8"/>
  <c r="B30" i="8"/>
  <c r="B13" i="8"/>
  <c r="B11" i="8"/>
  <c r="G10" i="8"/>
  <c r="B9" i="8"/>
  <c r="G7" i="8"/>
  <c r="B7" i="8"/>
  <c r="N25" i="5"/>
  <c r="AD19" i="5"/>
  <c r="E11" i="5"/>
  <c r="R9" i="5"/>
  <c r="E9" i="5"/>
  <c r="R7" i="5"/>
  <c r="E7" i="5"/>
  <c r="N25" i="4"/>
  <c r="AD19" i="4"/>
  <c r="E11" i="4"/>
  <c r="R9" i="4"/>
  <c r="E9" i="4"/>
  <c r="R7" i="4"/>
  <c r="E7" i="4"/>
  <c r="N25" i="3"/>
  <c r="AD19" i="3"/>
  <c r="E11" i="3"/>
  <c r="R9" i="3"/>
  <c r="E9" i="3"/>
  <c r="R7" i="3"/>
  <c r="E7" i="3"/>
  <c r="N25" i="2"/>
  <c r="AD19" i="2"/>
  <c r="E11" i="2"/>
  <c r="R9" i="2"/>
  <c r="E9" i="2"/>
  <c r="R7" i="2"/>
  <c r="E7" i="2"/>
  <c r="N25" i="1"/>
  <c r="AD19" i="1"/>
  <c r="E11" i="1"/>
  <c r="R9" i="1"/>
  <c r="E9" i="1"/>
  <c r="R7" i="1"/>
  <c r="E7" i="1"/>
  <c r="L5" i="6" l="1"/>
  <c r="L6" i="6"/>
  <c r="L8" i="6"/>
</calcChain>
</file>

<file path=xl/sharedStrings.xml><?xml version="1.0" encoding="utf-8"?>
<sst xmlns="http://schemas.openxmlformats.org/spreadsheetml/2006/main" count="589" uniqueCount="120">
  <si>
    <t>I certify that this report is accurate.</t>
  </si>
  <si>
    <t>STUDENT ASSISTANTS - READERS - VARIABLE GSRs ONLY   Report actual hours worked to the nearest 1/4 hour.</t>
  </si>
  <si>
    <t>Total Variable/Hours Worked</t>
  </si>
  <si>
    <t>Employee Signature  /  Date</t>
  </si>
  <si>
    <t>Name</t>
  </si>
  <si>
    <t>Unit</t>
  </si>
  <si>
    <t>Due Date:</t>
  </si>
  <si>
    <t>Pay Date:</t>
  </si>
  <si>
    <t>Hours</t>
  </si>
  <si>
    <t>Employee ID #</t>
  </si>
  <si>
    <t>H</t>
  </si>
  <si>
    <t>Total Hours</t>
  </si>
  <si>
    <t>Instructions:</t>
  </si>
  <si>
    <t>1. Project hours through the last day of the month.</t>
  </si>
  <si>
    <t>2. Sign &amp; date your timesheet.</t>
  </si>
  <si>
    <t>3. Supervisor must sign &amp; date timesheet.</t>
  </si>
  <si>
    <t>4. After all approvals, timesheet should be submitted by 
    supervisor in one of the following ways:</t>
  </si>
  <si>
    <t>5. If you have questions or concerns, contact your payroll 
    specialist or email hrapscsshelp@berkeley.edu to submit a ticket.</t>
  </si>
  <si>
    <r>
      <t xml:space="preserve">For students on </t>
    </r>
    <r>
      <rPr>
        <b/>
        <i/>
        <u/>
        <sz val="12"/>
        <rFont val="Arial"/>
        <family val="2"/>
      </rPr>
      <t>more than one chartstring</t>
    </r>
    <r>
      <rPr>
        <b/>
        <sz val="12"/>
        <rFont val="Arial"/>
        <family val="2"/>
      </rPr>
      <t>, supervisor should indicate the distribution of hours on each chartstring when timesheet is submitted.</t>
    </r>
  </si>
  <si>
    <r>
      <rPr>
        <b/>
        <sz val="9"/>
        <rFont val="Arial"/>
        <family val="2"/>
      </rPr>
      <t>Fax</t>
    </r>
    <r>
      <rPr>
        <sz val="9"/>
        <rFont val="Arial"/>
        <family val="2"/>
      </rPr>
      <t xml:space="preserve"> to (510) 664-9300 </t>
    </r>
  </si>
  <si>
    <r>
      <rPr>
        <b/>
        <sz val="9"/>
        <rFont val="Arial"/>
        <family val="2"/>
      </rPr>
      <t>Email</t>
    </r>
    <r>
      <rPr>
        <sz val="9"/>
        <rFont val="Arial"/>
        <family val="2"/>
      </rPr>
      <t xml:space="preserve"> to</t>
    </r>
    <r>
      <rPr>
        <b/>
        <sz val="9"/>
        <rFont val="Arial"/>
        <family val="2"/>
      </rPr>
      <t xml:space="preserve"> </t>
    </r>
    <r>
      <rPr>
        <u/>
        <sz val="9"/>
        <rFont val="Arial"/>
        <family val="2"/>
      </rPr>
      <t>csstimesheets@berkeley.edu</t>
    </r>
  </si>
  <si>
    <r>
      <t>Email</t>
    </r>
    <r>
      <rPr>
        <sz val="9"/>
        <rFont val="Arial"/>
        <family val="2"/>
      </rPr>
      <t xml:space="preserve"> to</t>
    </r>
    <r>
      <rPr>
        <b/>
        <sz val="9"/>
        <rFont val="Arial"/>
        <family val="2"/>
      </rPr>
      <t xml:space="preserve"> </t>
    </r>
    <r>
      <rPr>
        <u/>
        <sz val="9"/>
        <rFont val="Arial"/>
        <family val="2"/>
      </rPr>
      <t>csstimesheets@berkeley.edu</t>
    </r>
  </si>
  <si>
    <t>August 2013 Student Assistant Timesheet</t>
  </si>
  <si>
    <t>September 2013 Student Assistant Timesheet</t>
  </si>
  <si>
    <t>October 2013 Student Assistant Timesheet</t>
  </si>
  <si>
    <t>November 2013 Student Assistant Timesheet</t>
  </si>
  <si>
    <t>December 2013 Student Assistant Timesheet</t>
  </si>
  <si>
    <r>
      <t xml:space="preserve">For students on </t>
    </r>
    <r>
      <rPr>
        <b/>
        <i/>
        <u/>
        <sz val="12"/>
        <rFont val="Arial"/>
        <family val="2"/>
      </rPr>
      <t>more than one chartstring</t>
    </r>
    <r>
      <rPr>
        <b/>
        <sz val="12"/>
        <rFont val="Arial"/>
        <family val="2"/>
      </rPr>
      <t>, supervisor should indicate the distribution of hours on each chartstring and initial next to the hours when timesheet is submitted.</t>
    </r>
  </si>
  <si>
    <t xml:space="preserve"> Supervisor Signature  /  Date</t>
  </si>
  <si>
    <t>Fund</t>
  </si>
  <si>
    <t>Org</t>
  </si>
  <si>
    <t>Prog</t>
  </si>
  <si>
    <t>Proj</t>
  </si>
  <si>
    <t>Flex</t>
  </si>
  <si>
    <t>Other</t>
  </si>
  <si>
    <t xml:space="preserve">Supervisor </t>
  </si>
  <si>
    <t>Date</t>
  </si>
  <si>
    <t>Holiday Leave</t>
  </si>
  <si>
    <t>Vacation Leave Used</t>
  </si>
  <si>
    <t>Sick Leave Used</t>
  </si>
  <si>
    <t>Leave W/O Pay</t>
  </si>
  <si>
    <t>Notes</t>
  </si>
  <si>
    <t>Totals</t>
  </si>
  <si>
    <t xml:space="preserve">Biweekly Pay Period end September 27, 2014 </t>
  </si>
  <si>
    <t xml:space="preserve">Biweekly Pay Period end October 11, 2014 </t>
  </si>
  <si>
    <t>Biweekly Pay Period end October 25, 2014</t>
  </si>
  <si>
    <t>Biweekly Pay Period end November 8, 2014</t>
  </si>
  <si>
    <t>Biweekly Pay Period end November 22, 2014</t>
  </si>
  <si>
    <t>Biweekly Pay Period end December 6, 2014</t>
  </si>
  <si>
    <t>Biweekly Pay Period end December 20, 2014</t>
  </si>
  <si>
    <t>Biweekly Pay Period end January 3, 2015</t>
  </si>
  <si>
    <t>Biweekly Pay Period end January 17, 2015</t>
  </si>
  <si>
    <t>Biweekly Pay Period end January 31, 2015</t>
  </si>
  <si>
    <t>Biweekly Pay Period end February 14, 2015</t>
  </si>
  <si>
    <t>Biweekly Pay Period end February 28, 20154</t>
  </si>
  <si>
    <t>Biweekly Pay Period end March 14, 2015</t>
  </si>
  <si>
    <t>Biweekly Pay Period end March 28, 2015</t>
  </si>
  <si>
    <t>Biweekly Pay Period end April 11, 2015</t>
  </si>
  <si>
    <t>Biweekly Pay Period end April 25, 2015</t>
  </si>
  <si>
    <t>Biweekly Pay Period end May 9, 2015</t>
  </si>
  <si>
    <t>Biweekly Pay Period end May 23, 20145</t>
  </si>
  <si>
    <t>Biweekly Pay Period end June 6, 2015</t>
  </si>
  <si>
    <t>Sun</t>
  </si>
  <si>
    <t>SUN</t>
  </si>
  <si>
    <t>Mon</t>
  </si>
  <si>
    <t>Tue</t>
  </si>
  <si>
    <t>Wed</t>
  </si>
  <si>
    <t>Thur</t>
  </si>
  <si>
    <t>Fri</t>
  </si>
  <si>
    <t>Sat</t>
  </si>
  <si>
    <t>Comment</t>
  </si>
  <si>
    <t>8:00 am</t>
  </si>
  <si>
    <t>Day of Week</t>
  </si>
  <si>
    <t>Start Time (hh:mm am/pm)</t>
  </si>
  <si>
    <t>End Time 
(hh:mm am/pm)</t>
  </si>
  <si>
    <t>12:00 pm</t>
  </si>
  <si>
    <t>Example:</t>
  </si>
  <si>
    <t>Rate</t>
  </si>
  <si>
    <t>Processor Initials</t>
  </si>
  <si>
    <t>Enter a comment or description below</t>
  </si>
  <si>
    <t>Supervisor Name:</t>
  </si>
  <si>
    <t>Employee Name:</t>
  </si>
  <si>
    <t>Employee ID #:</t>
  </si>
  <si>
    <t>Employee Phone/Email:</t>
  </si>
  <si>
    <t>Department:</t>
  </si>
  <si>
    <t>Supervisor Phone/Email:</t>
  </si>
  <si>
    <t>Payday:</t>
  </si>
  <si>
    <t>Pay Period Begin Date</t>
  </si>
  <si>
    <t>Pay Period End Date</t>
  </si>
  <si>
    <t>Pay Date</t>
  </si>
  <si>
    <t>Holidays</t>
  </si>
  <si>
    <t>Biweekly Cycle Dates</t>
  </si>
  <si>
    <t xml:space="preserve">Select a biweekly Start Date from this drop-down menu, to populate the rest of the dates on the timecard. </t>
  </si>
  <si>
    <t xml:space="preserve">Enter the start and stop times of work below.  Use the first set of columns to indicate time worked before a lunch break, and the second to indicate time worked after a lunch break  </t>
  </si>
  <si>
    <t>Today's Date:</t>
  </si>
  <si>
    <t>Pay Period Start Date:</t>
  </si>
  <si>
    <t>EMPLOYEE SIGNATURE/DATE:</t>
  </si>
  <si>
    <r>
      <rPr>
        <b/>
        <sz val="13.5"/>
        <color rgb="FFFF0000"/>
        <rFont val="Arial"/>
        <family val="2"/>
      </rPr>
      <t>*</t>
    </r>
    <r>
      <rPr>
        <b/>
        <sz val="13.5"/>
        <rFont val="Arial"/>
        <family val="2"/>
      </rPr>
      <t>Submission Deadline:</t>
    </r>
  </si>
  <si>
    <t>Enter Dates hours/time worked</t>
  </si>
  <si>
    <t>Submission Deadline, by 8am</t>
  </si>
  <si>
    <t xml:space="preserve"> by 8:00AM</t>
  </si>
  <si>
    <t>Record #</t>
  </si>
  <si>
    <t>Emp Class</t>
  </si>
  <si>
    <t>Job Code</t>
  </si>
  <si>
    <t>Pay Group</t>
  </si>
  <si>
    <t>Pay Period End Date:</t>
  </si>
  <si>
    <t>Need Date</t>
  </si>
  <si>
    <t>Dept</t>
  </si>
  <si>
    <t>Transaction/Inquiry ID</t>
  </si>
  <si>
    <r>
      <rPr>
        <b/>
        <i/>
        <sz val="10"/>
        <rFont val="Arial"/>
        <family val="2"/>
      </rPr>
      <t xml:space="preserve">FOR PAYROLL USE ONLY </t>
    </r>
    <r>
      <rPr>
        <b/>
        <sz val="10"/>
        <color rgb="FFFF0000"/>
        <rFont val="Arial"/>
        <family val="2"/>
      </rPr>
      <t xml:space="preserve">    </t>
    </r>
    <r>
      <rPr>
        <sz val="10"/>
        <rFont val="Arial"/>
        <family val="2"/>
      </rPr>
      <t>Date Historical Edit Processed _________________________________________</t>
    </r>
  </si>
  <si>
    <t>*See below information regarding late timesheet submissions</t>
  </si>
  <si>
    <t xml:space="preserve">SUPERVISOR SIGNATURE/DATE:  </t>
  </si>
  <si>
    <r>
      <t>*** Employee and supervisor agree that late timesheet submissions will be</t>
    </r>
    <r>
      <rPr>
        <b/>
        <sz val="10"/>
        <color rgb="FFFF0000"/>
        <rFont val="Arial"/>
        <family val="2"/>
      </rPr>
      <t xml:space="preserve"> paid on the next on-cycle payday</t>
    </r>
    <r>
      <rPr>
        <sz val="10"/>
        <color rgb="FFFF0000"/>
        <rFont val="Arial"/>
        <family val="2"/>
      </rPr>
      <t>, unless ersopayroll@erso.berkeley.edu is instructed to expedite payment ***</t>
    </r>
  </si>
  <si>
    <t>Select a Start Date</t>
  </si>
  <si>
    <r>
      <t xml:space="preserve">Monday, December 26, 2022 </t>
    </r>
    <r>
      <rPr>
        <b/>
        <sz val="11"/>
        <color rgb="FF0000FF"/>
        <rFont val="Calibri"/>
        <family val="2"/>
        <scheme val="minor"/>
      </rPr>
      <t xml:space="preserve">and </t>
    </r>
    <r>
      <rPr>
        <sz val="11"/>
        <color indexed="8"/>
        <rFont val="Calibri"/>
        <family val="2"/>
        <scheme val="minor"/>
      </rPr>
      <t xml:space="preserve">Friday, December 30, 2022 </t>
    </r>
    <r>
      <rPr>
        <b/>
        <sz val="11"/>
        <color rgb="FF0000FF"/>
        <rFont val="Calibri"/>
        <family val="2"/>
        <scheme val="minor"/>
      </rPr>
      <t>and</t>
    </r>
    <r>
      <rPr>
        <sz val="11"/>
        <color indexed="8"/>
        <rFont val="Calibri"/>
        <family val="2"/>
        <scheme val="minor"/>
      </rPr>
      <t xml:space="preserve"> Monday, January 2, 2023</t>
    </r>
  </si>
  <si>
    <r>
      <t xml:space="preserve">Thursday, November 23, 2023 </t>
    </r>
    <r>
      <rPr>
        <b/>
        <sz val="11"/>
        <color rgb="FF0000FF"/>
        <rFont val="Calibri"/>
        <family val="2"/>
        <scheme val="minor"/>
      </rPr>
      <t>and</t>
    </r>
    <r>
      <rPr>
        <sz val="11"/>
        <rFont val="Calibri"/>
        <family val="2"/>
        <scheme val="minor"/>
      </rPr>
      <t xml:space="preserve"> Friday, November 24, 2023</t>
    </r>
  </si>
  <si>
    <t>BRS - ERSO Region ASE &amp; Biweekly Substitute Timecard</t>
  </si>
  <si>
    <r>
      <rPr>
        <b/>
        <sz val="12"/>
        <color theme="3" tint="-0.249977111117893"/>
        <rFont val="Arial"/>
        <family val="2"/>
      </rPr>
      <t xml:space="preserve">Purpose: </t>
    </r>
    <r>
      <rPr>
        <b/>
        <sz val="12"/>
        <color rgb="FF002060"/>
        <rFont val="Arial"/>
        <family val="2"/>
      </rPr>
      <t xml:space="preserve"> </t>
    </r>
    <r>
      <rPr>
        <sz val="12"/>
        <rFont val="Arial"/>
        <family val="2"/>
      </rPr>
      <t xml:space="preserve">Use this form to report hours when both the employee and supervisor are unable to report the hours in timekeeping application(s) due to circumstances beyond your control.  Submissions are accepted on an exceptional and not to be used on an ongoing basis.  </t>
    </r>
    <r>
      <rPr>
        <b/>
        <sz val="12"/>
        <rFont val="Arial"/>
        <family val="2"/>
      </rPr>
      <t xml:space="preserve">***If it's appropriate for you to use the CalTime system </t>
    </r>
    <r>
      <rPr>
        <b/>
        <sz val="12"/>
        <color rgb="FF0000FF"/>
        <rFont val="Arial"/>
        <family val="2"/>
      </rPr>
      <t>and</t>
    </r>
    <r>
      <rPr>
        <b/>
        <sz val="12"/>
        <rFont val="Arial"/>
        <family val="2"/>
      </rPr>
      <t xml:space="preserve"> you can access it, then you are required to use the CalTime system***
</t>
    </r>
    <r>
      <rPr>
        <b/>
        <sz val="12"/>
        <color theme="3" tint="-0.249977111117893"/>
        <rFont val="Arial"/>
        <family val="2"/>
      </rPr>
      <t xml:space="preserve">
Employee:  </t>
    </r>
    <r>
      <rPr>
        <sz val="12"/>
        <rFont val="Arial"/>
        <family val="2"/>
      </rPr>
      <t>To get started, please use the "Pay Period Start Date" pull-down menu to select the correct pay period.  Use a separate template for each biweekly period</t>
    </r>
    <r>
      <rPr>
        <b/>
        <sz val="12"/>
        <color theme="3" tint="-0.249977111117893"/>
        <rFont val="Arial"/>
        <family val="2"/>
      </rPr>
      <t xml:space="preserve">. </t>
    </r>
    <r>
      <rPr>
        <sz val="12"/>
        <rFont val="Arial"/>
        <family val="2"/>
      </rPr>
      <t>Fill out your information and hours on the form and indicate the reason for paper submission, then submit the form to your supervisor for approval; email approval is acceptable.  Type in hours on the spreadsheet or write legibly in ink (not pencil); include start and end times.</t>
    </r>
    <r>
      <rPr>
        <b/>
        <sz val="12"/>
        <rFont val="Arial"/>
        <family val="2"/>
      </rPr>
      <t xml:space="preserve">
</t>
    </r>
    <r>
      <rPr>
        <b/>
        <sz val="12"/>
        <color theme="3" tint="-0.249977111117893"/>
        <rFont val="Arial"/>
        <family val="2"/>
      </rPr>
      <t>Supervisor:</t>
    </r>
    <r>
      <rPr>
        <sz val="12"/>
        <color theme="3" tint="-0.249977111117893"/>
        <rFont val="Arial"/>
        <family val="2"/>
      </rPr>
      <t xml:space="preserve"> </t>
    </r>
    <r>
      <rPr>
        <sz val="12"/>
        <rFont val="Arial"/>
        <family val="2"/>
      </rPr>
      <t xml:space="preserve"> Review and sign the form, and then email the form to ersopayroll@erso.berkeley.edu.</t>
    </r>
  </si>
  <si>
    <t>2023 BIWEEKLY PAY PERIODS AND PAYDATES</t>
  </si>
  <si>
    <t>Rev. 03/08/23 cw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</si>
</sst>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F800]dddd\,\ mmmm\ dd\,\ yyyy"/>
    <numFmt numFmtId="166" formatCode="000000"/>
    <numFmt numFmtId="167" formatCode="&quot;$&quot;#,##0.00"/>
  </numFmts>
  <fonts count="71">
    <font>
      <sz val="10"/>
      <name val="Times"/>
      <family val="1"/>
    </font>
    <font>
      <sz val="10"/>
      <name val="Arial"/>
      <family val="2"/>
    </font>
    <font>
      <sz val="11"/>
      <name val="Calibri"/>
      <family val="2"/>
      <scheme val="minor"/>
    </font>
    <font>
      <sz val="11"/>
      <name val="Arial"/>
      <family val="2"/>
    </font>
    <font>
      <b/>
      <sz val="10"/>
      <name val="Arial"/>
      <family val="2"/>
    </font>
    <font>
      <b/>
      <sz val="12"/>
      <name val="Arial"/>
      <family val="2"/>
    </font>
    <font>
      <sz val="10"/>
      <name val="Geneva"/>
    </font>
    <font>
      <sz val="10"/>
      <name val="Arial"/>
      <family val="2"/>
    </font>
    <font>
      <sz val="14"/>
      <name val="Arial"/>
      <family val="2"/>
    </font>
    <font>
      <b/>
      <u/>
      <sz val="10"/>
      <name val="Arial"/>
      <family val="2"/>
    </font>
    <font>
      <b/>
      <sz val="8"/>
      <name val="Arial"/>
      <family val="2"/>
    </font>
    <font>
      <i/>
      <sz val="8"/>
      <name val="Arial"/>
      <family val="2"/>
    </font>
    <font>
      <i/>
      <sz val="10"/>
      <name val="Arial"/>
      <family val="2"/>
    </font>
    <font>
      <sz val="12"/>
      <name val="Arial"/>
      <family val="2"/>
    </font>
    <font>
      <u/>
      <sz val="12"/>
      <name val="Arial"/>
      <family val="2"/>
    </font>
    <font>
      <sz val="9"/>
      <name val="Arial"/>
      <family val="2"/>
    </font>
    <font>
      <b/>
      <sz val="9"/>
      <name val="Arial"/>
      <family val="2"/>
    </font>
    <font>
      <b/>
      <sz val="14"/>
      <name val="Arial"/>
      <family val="2"/>
    </font>
    <font>
      <b/>
      <i/>
      <u/>
      <sz val="12"/>
      <name val="Arial"/>
      <family val="2"/>
    </font>
    <font>
      <u/>
      <sz val="9"/>
      <name val="Arial"/>
      <family val="2"/>
    </font>
    <font>
      <sz val="10"/>
      <name val="Arial"/>
      <family val="2"/>
    </font>
    <font>
      <u/>
      <sz val="10"/>
      <color indexed="12"/>
      <name val="MS Sans Serif"/>
      <family val="2"/>
    </font>
    <font>
      <b/>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Times"/>
      <family val="1"/>
    </font>
    <font>
      <b/>
      <sz val="10"/>
      <color rgb="FFFF0000"/>
      <name val="Arial"/>
      <family val="2"/>
    </font>
    <font>
      <b/>
      <sz val="9"/>
      <color rgb="FFFF0000"/>
      <name val="Arial"/>
      <family val="2"/>
    </font>
    <font>
      <b/>
      <sz val="18"/>
      <color rgb="FF0070C0"/>
      <name val="Arial"/>
      <family val="2"/>
    </font>
    <font>
      <sz val="12"/>
      <color theme="3"/>
      <name val="Times"/>
      <family val="1"/>
    </font>
    <font>
      <sz val="10"/>
      <color indexed="8"/>
      <name val="Times New Roman"/>
      <family val="1"/>
    </font>
    <font>
      <b/>
      <sz val="11"/>
      <name val="Calibri"/>
      <family val="2"/>
    </font>
    <font>
      <b/>
      <sz val="14"/>
      <name val="Calibri"/>
      <family val="2"/>
    </font>
    <font>
      <sz val="11"/>
      <color indexed="8"/>
      <name val="Calibri"/>
      <family val="2"/>
      <scheme val="minor"/>
    </font>
    <font>
      <b/>
      <sz val="12"/>
      <color rgb="FF0070C0"/>
      <name val="Arial"/>
      <family val="2"/>
    </font>
    <font>
      <b/>
      <sz val="18"/>
      <name val="Arial"/>
      <family val="2"/>
    </font>
    <font>
      <b/>
      <sz val="14"/>
      <color rgb="FF00B050"/>
      <name val="Arial"/>
      <family val="2"/>
    </font>
    <font>
      <b/>
      <sz val="18"/>
      <color rgb="FF00B050"/>
      <name val="Arial"/>
      <family val="2"/>
    </font>
    <font>
      <u/>
      <sz val="10"/>
      <color theme="10"/>
      <name val="Times"/>
      <family val="1"/>
    </font>
    <font>
      <b/>
      <sz val="12"/>
      <color rgb="FFFF0000"/>
      <name val="Arial"/>
      <family val="2"/>
    </font>
    <font>
      <b/>
      <sz val="13.5"/>
      <name val="Arial"/>
      <family val="2"/>
    </font>
    <font>
      <b/>
      <sz val="13.5"/>
      <color rgb="FFFF0000"/>
      <name val="Arial"/>
      <family val="2"/>
    </font>
    <font>
      <sz val="8"/>
      <name val="Arial Narrow"/>
      <family val="2"/>
    </font>
    <font>
      <sz val="11"/>
      <name val="Calibri"/>
      <family val="2"/>
    </font>
    <font>
      <b/>
      <sz val="11"/>
      <color rgb="FF0000FF"/>
      <name val="Calibri"/>
      <family val="2"/>
      <scheme val="minor"/>
    </font>
    <font>
      <sz val="10"/>
      <color theme="0" tint="-0.34998626667073579"/>
      <name val="Times New Roman"/>
      <family val="1"/>
    </font>
    <font>
      <sz val="10"/>
      <name val="Times New Roman"/>
      <family val="1"/>
    </font>
    <font>
      <b/>
      <sz val="10"/>
      <color rgb="FFFF0000"/>
      <name val="Arial "/>
    </font>
    <font>
      <b/>
      <i/>
      <sz val="10"/>
      <name val="Arial"/>
      <family val="2"/>
    </font>
    <font>
      <sz val="10"/>
      <color rgb="FFFF0000"/>
      <name val="Arial"/>
      <family val="2"/>
    </font>
    <font>
      <b/>
      <sz val="11"/>
      <color theme="0" tint="-0.14999847407452621"/>
      <name val="Calibri"/>
      <family val="2"/>
    </font>
    <font>
      <sz val="11"/>
      <color rgb="FFFF0000"/>
      <name val="Calibri"/>
      <family val="2"/>
    </font>
    <font>
      <b/>
      <sz val="12"/>
      <color theme="3" tint="-0.249977111117893"/>
      <name val="Arial"/>
      <family val="2"/>
    </font>
    <font>
      <b/>
      <sz val="12"/>
      <color rgb="FF002060"/>
      <name val="Arial"/>
      <family val="2"/>
    </font>
    <font>
      <sz val="12"/>
      <color theme="3" tint="-0.249977111117893"/>
      <name val="Arial"/>
      <family val="2"/>
    </font>
    <font>
      <b/>
      <sz val="12"/>
      <color rgb="FF0000FF"/>
      <name val="Arial"/>
      <family val="2"/>
    </font>
  </fonts>
  <fills count="32">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39997558519241921"/>
        <bgColor indexed="64"/>
      </patternFill>
    </fill>
    <fill>
      <patternFill patternType="solid">
        <fgColor theme="8" tint="0.59999389629810485"/>
        <bgColor indexed="64"/>
      </patternFill>
    </fill>
    <fill>
      <patternFill patternType="gray125">
        <bgColor theme="8"/>
      </patternFill>
    </fill>
    <fill>
      <patternFill patternType="solid">
        <fgColor rgb="FFFFFF99"/>
        <bgColor indexed="64"/>
      </patternFill>
    </fill>
    <fill>
      <patternFill patternType="solid">
        <fgColor rgb="FFDAEEF3"/>
        <bgColor indexed="64"/>
      </patternFill>
    </fill>
    <fill>
      <patternFill patternType="solid">
        <fgColor rgb="FFDADADA"/>
        <bgColor indexed="64"/>
      </patternFill>
    </fill>
    <fill>
      <patternFill patternType="solid">
        <fgColor theme="0" tint="-4.9989318521683403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auto="1"/>
      </top>
      <bottom style="thin">
        <color auto="1"/>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rgb="FFA7A8A7"/>
      </bottom>
      <diagonal/>
    </border>
    <border>
      <left style="thin">
        <color rgb="FFA7A8A7"/>
      </left>
      <right style="thin">
        <color rgb="FFA7A8A7"/>
      </right>
      <top style="thin">
        <color rgb="FFA7A8A7"/>
      </top>
      <bottom style="thin">
        <color rgb="FFA7A8A7"/>
      </bottom>
      <diagonal/>
    </border>
    <border>
      <left/>
      <right/>
      <top style="thin">
        <color indexed="64"/>
      </top>
      <bottom/>
      <diagonal/>
    </border>
    <border>
      <left/>
      <right/>
      <top style="thin">
        <color auto="1"/>
      </top>
      <bottom style="thin">
        <color auto="1"/>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rgb="FFA7A8A7"/>
      </left>
      <right style="thin">
        <color rgb="FFA7A8A7"/>
      </right>
      <top style="thin">
        <color rgb="FFA7A8A7"/>
      </top>
      <bottom/>
      <diagonal/>
    </border>
  </borders>
  <cellStyleXfs count="53">
    <xf numFmtId="0" fontId="0" fillId="0" borderId="0">
      <alignment vertical="center"/>
      <protection locked="0"/>
    </xf>
    <xf numFmtId="0" fontId="1" fillId="0" borderId="0"/>
    <xf numFmtId="0" fontId="1" fillId="0" borderId="0"/>
    <xf numFmtId="0" fontId="6" fillId="0" borderId="0"/>
    <xf numFmtId="0" fontId="7" fillId="0" borderId="0"/>
    <xf numFmtId="0" fontId="23" fillId="5" borderId="0" applyNumberFormat="0" applyBorder="0" applyAlignment="0" applyProtection="0"/>
    <xf numFmtId="0" fontId="20" fillId="0" borderId="0"/>
    <xf numFmtId="0" fontId="23" fillId="3" borderId="0" applyNumberFormat="0" applyBorder="0" applyAlignment="0" applyProtection="0"/>
    <xf numFmtId="0" fontId="23" fillId="4" borderId="0" applyNumberFormat="0" applyBorder="0" applyAlignment="0" applyProtection="0"/>
    <xf numFmtId="0" fontId="1" fillId="0" borderId="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30" applyNumberFormat="0" applyAlignment="0" applyProtection="0"/>
    <xf numFmtId="0" fontId="27" fillId="22" borderId="31"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32" applyNumberFormat="0" applyFill="0" applyAlignment="0" applyProtection="0"/>
    <xf numFmtId="0" fontId="31" fillId="0" borderId="33" applyNumberFormat="0" applyFill="0" applyAlignment="0" applyProtection="0"/>
    <xf numFmtId="0" fontId="32" fillId="0" borderId="34" applyNumberFormat="0" applyFill="0" applyAlignment="0" applyProtection="0"/>
    <xf numFmtId="0" fontId="32" fillId="0" borderId="0" applyNumberFormat="0" applyFill="0" applyBorder="0" applyAlignment="0" applyProtection="0"/>
    <xf numFmtId="0" fontId="21" fillId="0" borderId="0" applyNumberFormat="0" applyFill="0" applyBorder="0" applyAlignment="0" applyProtection="0"/>
    <xf numFmtId="0" fontId="33" fillId="8" borderId="30" applyNumberFormat="0" applyAlignment="0" applyProtection="0"/>
    <xf numFmtId="0" fontId="34" fillId="0" borderId="35" applyNumberFormat="0" applyFill="0" applyAlignment="0" applyProtection="0"/>
    <xf numFmtId="0" fontId="35" fillId="23" borderId="0" applyNumberFormat="0" applyBorder="0" applyAlignment="0" applyProtection="0"/>
    <xf numFmtId="0" fontId="20" fillId="0" borderId="0"/>
    <xf numFmtId="0" fontId="20" fillId="24" borderId="36" applyNumberFormat="0" applyFont="0" applyAlignment="0" applyProtection="0"/>
    <xf numFmtId="0" fontId="36" fillId="21" borderId="37" applyNumberFormat="0" applyAlignment="0" applyProtection="0"/>
    <xf numFmtId="0" fontId="37" fillId="0" borderId="0" applyNumberFormat="0" applyFill="0" applyBorder="0" applyAlignment="0" applyProtection="0"/>
    <xf numFmtId="0" fontId="38" fillId="0" borderId="38" applyNumberFormat="0" applyFill="0" applyAlignment="0" applyProtection="0"/>
    <xf numFmtId="0" fontId="39" fillId="0" borderId="0" applyNumberFormat="0" applyFill="0" applyBorder="0" applyAlignment="0" applyProtection="0"/>
    <xf numFmtId="0" fontId="1" fillId="24" borderId="36" applyNumberFormat="0" applyFont="0" applyAlignment="0" applyProtection="0"/>
    <xf numFmtId="0" fontId="40" fillId="0" borderId="0">
      <alignment vertical="center"/>
      <protection locked="0"/>
    </xf>
    <xf numFmtId="0" fontId="53" fillId="0" borderId="0" applyNumberFormat="0" applyFill="0" applyBorder="0" applyAlignment="0" applyProtection="0">
      <alignment vertical="center"/>
      <protection locked="0"/>
    </xf>
  </cellStyleXfs>
  <cellXfs count="298">
    <xf numFmtId="0" fontId="0" fillId="0" borderId="0" xfId="0">
      <alignment vertical="center"/>
      <protection locked="0"/>
    </xf>
    <xf numFmtId="0" fontId="1" fillId="0" borderId="0" xfId="2"/>
    <xf numFmtId="0" fontId="8" fillId="0" borderId="0" xfId="2" applyFont="1" applyAlignment="1">
      <alignment horizontal="center"/>
    </xf>
    <xf numFmtId="0" fontId="9" fillId="0" borderId="0" xfId="2" applyFont="1" applyAlignment="1">
      <alignment horizontal="left"/>
    </xf>
    <xf numFmtId="0" fontId="10" fillId="0" borderId="0" xfId="2" applyFont="1"/>
    <xf numFmtId="0" fontId="10" fillId="0" borderId="0" xfId="2" applyFont="1" applyBorder="1" applyAlignment="1"/>
    <xf numFmtId="0" fontId="1" fillId="0" borderId="0" xfId="2" applyBorder="1"/>
    <xf numFmtId="0" fontId="11" fillId="0" borderId="0" xfId="2" applyFont="1"/>
    <xf numFmtId="0" fontId="10" fillId="0" borderId="0" xfId="2" applyFont="1" applyBorder="1"/>
    <xf numFmtId="0" fontId="4" fillId="0" borderId="0" xfId="2" applyFont="1" applyBorder="1" applyAlignment="1">
      <alignment horizontal="center"/>
    </xf>
    <xf numFmtId="2" fontId="10" fillId="0" borderId="0" xfId="2" applyNumberFormat="1" applyFont="1" applyBorder="1" applyAlignment="1"/>
    <xf numFmtId="14" fontId="2" fillId="0" borderId="0" xfId="2" applyNumberFormat="1" applyFont="1" applyBorder="1" applyAlignment="1" applyProtection="1">
      <alignment horizontal="center" vertical="center"/>
      <protection locked="0"/>
    </xf>
    <xf numFmtId="17" fontId="10" fillId="0" borderId="0" xfId="2" applyNumberFormat="1" applyFont="1" applyBorder="1" applyAlignment="1"/>
    <xf numFmtId="17" fontId="3" fillId="0" borderId="0" xfId="2" applyNumberFormat="1" applyFont="1" applyBorder="1" applyAlignment="1"/>
    <xf numFmtId="0" fontId="3" fillId="0" borderId="0" xfId="2" applyFont="1" applyBorder="1"/>
    <xf numFmtId="17" fontId="1" fillId="0" borderId="0" xfId="2" applyNumberFormat="1" applyBorder="1" applyAlignment="1"/>
    <xf numFmtId="0" fontId="1" fillId="0" borderId="0" xfId="2" applyBorder="1" applyAlignment="1"/>
    <xf numFmtId="0" fontId="10" fillId="0" borderId="0" xfId="2" applyFont="1" applyAlignment="1">
      <alignment horizontal="center"/>
    </xf>
    <xf numFmtId="0" fontId="1" fillId="0" borderId="0" xfId="2" applyAlignment="1">
      <alignment horizontal="left"/>
    </xf>
    <xf numFmtId="0" fontId="4" fillId="0" borderId="0" xfId="2" applyFont="1"/>
    <xf numFmtId="0" fontId="10" fillId="0" borderId="0" xfId="2" applyFont="1" applyBorder="1" applyAlignment="1">
      <alignment horizontal="center"/>
    </xf>
    <xf numFmtId="0" fontId="12" fillId="0" borderId="0" xfId="2" applyFont="1"/>
    <xf numFmtId="0" fontId="1" fillId="0" borderId="6" xfId="2" applyBorder="1"/>
    <xf numFmtId="0" fontId="4" fillId="0" borderId="0" xfId="2" applyFont="1" applyFill="1" applyBorder="1"/>
    <xf numFmtId="9" fontId="1" fillId="0" borderId="0" xfId="2" applyNumberFormat="1" applyBorder="1"/>
    <xf numFmtId="0" fontId="13" fillId="0" borderId="0" xfId="2" applyFont="1"/>
    <xf numFmtId="49" fontId="1" fillId="0" borderId="0" xfId="2" applyNumberFormat="1" applyFont="1" applyBorder="1"/>
    <xf numFmtId="49" fontId="3" fillId="0" borderId="0" xfId="2" applyNumberFormat="1" applyFont="1" applyBorder="1"/>
    <xf numFmtId="0" fontId="1" fillId="0" borderId="0" xfId="2" applyFont="1"/>
    <xf numFmtId="0" fontId="13" fillId="0" borderId="0" xfId="2" applyFont="1" applyBorder="1"/>
    <xf numFmtId="0" fontId="5" fillId="0" borderId="0" xfId="2" applyFont="1"/>
    <xf numFmtId="14" fontId="13" fillId="0" borderId="0" xfId="2" applyNumberFormat="1" applyFont="1" applyBorder="1" applyAlignment="1" applyProtection="1">
      <alignment horizontal="center" vertical="center"/>
      <protection locked="0"/>
    </xf>
    <xf numFmtId="0" fontId="13" fillId="0" borderId="0" xfId="2" applyFont="1" applyFill="1" applyBorder="1" applyAlignment="1">
      <alignment horizontal="center"/>
    </xf>
    <xf numFmtId="0" fontId="13" fillId="0" borderId="0" xfId="2" applyFont="1" applyBorder="1" applyAlignment="1">
      <alignment horizontal="center"/>
    </xf>
    <xf numFmtId="0" fontId="4" fillId="0" borderId="0" xfId="2" applyFont="1" applyBorder="1"/>
    <xf numFmtId="9" fontId="4" fillId="0" borderId="0" xfId="2" applyNumberFormat="1" applyFont="1" applyBorder="1" applyAlignment="1"/>
    <xf numFmtId="9" fontId="1" fillId="0" borderId="0" xfId="2" applyNumberFormat="1" applyBorder="1" applyAlignment="1"/>
    <xf numFmtId="9" fontId="4" fillId="0" borderId="0" xfId="2" applyNumberFormat="1" applyFont="1" applyBorder="1"/>
    <xf numFmtId="0" fontId="1" fillId="0" borderId="0" xfId="2" applyBorder="1" applyAlignment="1">
      <alignment horizontal="center"/>
    </xf>
    <xf numFmtId="0" fontId="5" fillId="0" borderId="0" xfId="2" applyFont="1" applyAlignment="1">
      <alignment vertical="top"/>
    </xf>
    <xf numFmtId="0" fontId="8" fillId="0" borderId="0" xfId="2" applyFont="1" applyAlignment="1">
      <alignment horizontal="center"/>
    </xf>
    <xf numFmtId="0" fontId="13" fillId="0" borderId="0" xfId="2" applyFont="1" applyFill="1" applyBorder="1" applyAlignment="1">
      <alignment horizontal="center"/>
    </xf>
    <xf numFmtId="14" fontId="13" fillId="0" borderId="0" xfId="2" applyNumberFormat="1" applyFont="1" applyBorder="1" applyAlignment="1" applyProtection="1">
      <alignment horizontal="center" vertical="center"/>
      <protection locked="0"/>
    </xf>
    <xf numFmtId="0" fontId="4" fillId="0" borderId="0" xfId="2" applyFont="1" applyBorder="1" applyAlignment="1">
      <alignment horizontal="center"/>
    </xf>
    <xf numFmtId="0" fontId="4" fillId="0" borderId="0" xfId="2" applyFont="1" applyBorder="1" applyAlignment="1">
      <alignment horizontal="left" wrapText="1"/>
    </xf>
    <xf numFmtId="0" fontId="1" fillId="0" borderId="21" xfId="2" applyBorder="1" applyAlignment="1">
      <alignment horizontal="center"/>
    </xf>
    <xf numFmtId="0" fontId="1" fillId="0" borderId="22" xfId="2" applyBorder="1" applyAlignment="1">
      <alignment horizontal="center"/>
    </xf>
    <xf numFmtId="0" fontId="1" fillId="0" borderId="23" xfId="2" applyBorder="1" applyAlignment="1">
      <alignment horizontal="center"/>
    </xf>
    <xf numFmtId="2" fontId="1" fillId="0" borderId="0" xfId="2" applyNumberFormat="1" applyFont="1" applyFill="1" applyBorder="1" applyAlignment="1">
      <alignment horizontal="center" vertical="center"/>
    </xf>
    <xf numFmtId="2" fontId="1" fillId="0" borderId="1" xfId="2" applyNumberFormat="1" applyFont="1" applyFill="1" applyBorder="1" applyAlignment="1">
      <alignment horizontal="center" vertical="center"/>
    </xf>
    <xf numFmtId="2" fontId="1" fillId="2" borderId="1" xfId="2" applyNumberFormat="1" applyFont="1" applyFill="1" applyBorder="1" applyAlignment="1">
      <alignment horizontal="center" vertical="center"/>
    </xf>
    <xf numFmtId="0" fontId="13" fillId="0" borderId="0" xfId="2" applyNumberFormat="1" applyFont="1" applyBorder="1" applyAlignment="1">
      <alignment horizontal="left"/>
    </xf>
    <xf numFmtId="0" fontId="13" fillId="0" borderId="0" xfId="2" applyNumberFormat="1" applyFont="1" applyAlignment="1">
      <alignment horizontal="left"/>
    </xf>
    <xf numFmtId="0" fontId="4" fillId="0" borderId="20" xfId="2" applyFont="1" applyBorder="1" applyAlignment="1">
      <alignment horizontal="center"/>
    </xf>
    <xf numFmtId="0" fontId="1" fillId="0" borderId="24" xfId="2" applyBorder="1" applyAlignment="1">
      <alignment horizontal="center"/>
    </xf>
    <xf numFmtId="0" fontId="1" fillId="0" borderId="18" xfId="2" applyBorder="1" applyAlignment="1">
      <alignment horizontal="center"/>
    </xf>
    <xf numFmtId="0" fontId="1" fillId="0" borderId="19" xfId="2" applyBorder="1" applyAlignment="1">
      <alignment horizontal="center"/>
    </xf>
    <xf numFmtId="2" fontId="4" fillId="0" borderId="20" xfId="2" applyNumberFormat="1" applyFont="1" applyBorder="1" applyAlignment="1">
      <alignment horizontal="center"/>
    </xf>
    <xf numFmtId="2" fontId="4" fillId="0" borderId="0" xfId="2" applyNumberFormat="1" applyFont="1" applyBorder="1" applyAlignment="1">
      <alignment horizontal="center"/>
    </xf>
    <xf numFmtId="0" fontId="15" fillId="0" borderId="0" xfId="2" applyFont="1"/>
    <xf numFmtId="0" fontId="16" fillId="0" borderId="0" xfId="2" applyFont="1"/>
    <xf numFmtId="0" fontId="15" fillId="0" borderId="0" xfId="2" applyFont="1" applyBorder="1"/>
    <xf numFmtId="0" fontId="1" fillId="0" borderId="0" xfId="2" applyBorder="1" applyAlignment="1">
      <alignment horizontal="left"/>
    </xf>
    <xf numFmtId="0" fontId="5" fillId="0" borderId="0" xfId="2" applyFont="1" applyBorder="1"/>
    <xf numFmtId="9" fontId="5" fillId="0" borderId="0" xfId="2" applyNumberFormat="1" applyFont="1" applyBorder="1" applyAlignment="1"/>
    <xf numFmtId="9" fontId="13" fillId="0" borderId="0" xfId="2" applyNumberFormat="1" applyFont="1" applyBorder="1" applyAlignment="1"/>
    <xf numFmtId="9" fontId="13" fillId="0" borderId="0" xfId="2" applyNumberFormat="1" applyFont="1" applyBorder="1"/>
    <xf numFmtId="0" fontId="13" fillId="0" borderId="0" xfId="2" applyFont="1" applyBorder="1" applyAlignment="1">
      <alignment horizontal="center"/>
    </xf>
    <xf numFmtId="0" fontId="4" fillId="0" borderId="0" xfId="2" applyFont="1" applyBorder="1" applyAlignment="1">
      <alignment horizontal="center"/>
    </xf>
    <xf numFmtId="0" fontId="0" fillId="0" borderId="0" xfId="0">
      <alignment vertical="center"/>
      <protection locked="0"/>
    </xf>
    <xf numFmtId="0" fontId="10" fillId="0" borderId="0" xfId="2" applyFont="1" applyBorder="1"/>
    <xf numFmtId="0" fontId="1" fillId="0" borderId="0" xfId="2" applyAlignment="1">
      <alignment horizontal="left"/>
    </xf>
    <xf numFmtId="0" fontId="13" fillId="0" borderId="0" xfId="2" applyFont="1" applyBorder="1"/>
    <xf numFmtId="14" fontId="13" fillId="0" borderId="0" xfId="2" applyNumberFormat="1" applyFont="1" applyFill="1" applyBorder="1" applyAlignment="1">
      <alignment horizontal="left"/>
    </xf>
    <xf numFmtId="0" fontId="4" fillId="0" borderId="0" xfId="2" applyFont="1" applyBorder="1" applyAlignment="1">
      <alignment horizontal="center"/>
    </xf>
    <xf numFmtId="14" fontId="13" fillId="0" borderId="0" xfId="2" applyNumberFormat="1" applyFont="1" applyBorder="1" applyAlignment="1" applyProtection="1">
      <alignment horizontal="left" vertical="center"/>
    </xf>
    <xf numFmtId="0" fontId="8" fillId="0" borderId="0" xfId="2" applyFont="1" applyAlignment="1">
      <alignment horizontal="center"/>
    </xf>
    <xf numFmtId="0" fontId="1" fillId="0" borderId="0" xfId="2" applyFont="1" applyAlignment="1">
      <alignment horizontal="left" vertical="center"/>
    </xf>
    <xf numFmtId="0" fontId="8" fillId="0" borderId="0" xfId="2" applyFont="1" applyAlignment="1">
      <alignment horizontal="left" vertical="center"/>
    </xf>
    <xf numFmtId="0" fontId="13" fillId="0" borderId="0" xfId="2" applyFont="1" applyAlignment="1"/>
    <xf numFmtId="0" fontId="13" fillId="0" borderId="0" xfId="2" applyFont="1" applyBorder="1" applyAlignment="1"/>
    <xf numFmtId="0" fontId="11" fillId="0" borderId="0" xfId="2" applyFont="1" applyAlignment="1">
      <alignment horizontal="center"/>
    </xf>
    <xf numFmtId="0" fontId="13" fillId="0" borderId="17" xfId="2" applyFont="1" applyBorder="1" applyAlignment="1"/>
    <xf numFmtId="0" fontId="1" fillId="0" borderId="0" xfId="2" applyFill="1"/>
    <xf numFmtId="0" fontId="16" fillId="25" borderId="39" xfId="51" applyFont="1" applyFill="1" applyBorder="1" applyAlignment="1" applyProtection="1">
      <alignment horizontal="center" vertical="center" wrapText="1"/>
    </xf>
    <xf numFmtId="0" fontId="16" fillId="25" borderId="39" xfId="51" applyFont="1" applyFill="1" applyBorder="1" applyAlignment="1" applyProtection="1">
      <alignment horizontal="center" vertical="center"/>
    </xf>
    <xf numFmtId="0" fontId="16" fillId="0" borderId="39" xfId="51" applyFont="1" applyFill="1" applyBorder="1" applyAlignment="1" applyProtection="1">
      <alignment horizontal="center" vertical="center" wrapText="1"/>
    </xf>
    <xf numFmtId="0" fontId="1" fillId="0" borderId="0" xfId="2"/>
    <xf numFmtId="0" fontId="13" fillId="0" borderId="20" xfId="2" applyFont="1" applyBorder="1" applyAlignment="1"/>
    <xf numFmtId="0" fontId="14" fillId="0" borderId="0" xfId="2" applyFont="1" applyBorder="1" applyAlignment="1">
      <alignment horizontal="left" vertical="center"/>
    </xf>
    <xf numFmtId="0" fontId="8" fillId="0" borderId="0" xfId="2" applyFont="1" applyBorder="1" applyAlignment="1">
      <alignment horizontal="left" vertical="center"/>
    </xf>
    <xf numFmtId="0" fontId="13" fillId="0" borderId="0" xfId="2" applyFont="1" applyFill="1" applyBorder="1" applyAlignment="1"/>
    <xf numFmtId="14" fontId="13" fillId="0" borderId="0" xfId="2" applyNumberFormat="1" applyFont="1" applyBorder="1" applyAlignment="1" applyProtection="1">
      <alignment vertical="center"/>
      <protection locked="0"/>
    </xf>
    <xf numFmtId="16" fontId="16" fillId="0" borderId="39" xfId="51" applyNumberFormat="1" applyFont="1" applyFill="1" applyBorder="1" applyAlignment="1" applyProtection="1">
      <alignment horizontal="center" vertical="center"/>
    </xf>
    <xf numFmtId="16" fontId="16" fillId="0" borderId="1" xfId="51" applyNumberFormat="1" applyFont="1" applyFill="1" applyBorder="1" applyAlignment="1" applyProtection="1">
      <alignment horizontal="center" vertical="center"/>
    </xf>
    <xf numFmtId="0" fontId="16" fillId="0" borderId="1" xfId="51" applyFont="1" applyFill="1" applyBorder="1" applyAlignment="1" applyProtection="1">
      <alignment horizontal="center" vertical="center" wrapText="1"/>
    </xf>
    <xf numFmtId="0" fontId="4" fillId="0" borderId="0" xfId="2" applyFont="1" applyBorder="1" applyAlignment="1">
      <alignment horizontal="center"/>
    </xf>
    <xf numFmtId="14" fontId="13" fillId="0" borderId="0" xfId="2" applyNumberFormat="1" applyFont="1" applyBorder="1" applyAlignment="1" applyProtection="1">
      <alignment horizontal="left" vertical="center"/>
    </xf>
    <xf numFmtId="14" fontId="13" fillId="0" borderId="0" xfId="2" applyNumberFormat="1" applyFont="1" applyFill="1" applyBorder="1" applyAlignment="1">
      <alignment horizontal="left"/>
    </xf>
    <xf numFmtId="0" fontId="8" fillId="0" borderId="0" xfId="2" applyFont="1" applyAlignment="1">
      <alignment horizontal="center"/>
    </xf>
    <xf numFmtId="0" fontId="8" fillId="0" borderId="0" xfId="2" applyFont="1" applyAlignment="1">
      <alignment horizontal="center"/>
    </xf>
    <xf numFmtId="0" fontId="13" fillId="0" borderId="17" xfId="2" applyFont="1" applyBorder="1" applyAlignment="1">
      <alignment horizontal="left" vertical="center"/>
    </xf>
    <xf numFmtId="16" fontId="16" fillId="2" borderId="39" xfId="51" applyNumberFormat="1" applyFont="1" applyFill="1" applyBorder="1" applyAlignment="1" applyProtection="1">
      <alignment horizontal="center" vertical="center"/>
    </xf>
    <xf numFmtId="0" fontId="1" fillId="0" borderId="0" xfId="2" applyAlignment="1">
      <alignment wrapText="1"/>
    </xf>
    <xf numFmtId="0" fontId="16" fillId="25" borderId="54" xfId="51" applyFont="1" applyFill="1" applyBorder="1" applyAlignment="1" applyProtection="1">
      <alignment horizontal="center" vertical="center" wrapText="1"/>
    </xf>
    <xf numFmtId="0" fontId="10" fillId="0" borderId="41" xfId="2" applyFont="1" applyBorder="1" applyAlignment="1">
      <alignment horizontal="center" vertical="top" wrapText="1"/>
    </xf>
    <xf numFmtId="0" fontId="45" fillId="0" borderId="0" xfId="0" applyNumberFormat="1" applyFont="1" applyFill="1" applyBorder="1" applyAlignment="1" applyProtection="1">
      <alignment horizontal="left" vertical="top"/>
    </xf>
    <xf numFmtId="165" fontId="45" fillId="0" borderId="0" xfId="0" applyNumberFormat="1" applyFont="1" applyFill="1" applyBorder="1" applyAlignment="1" applyProtection="1">
      <alignment horizontal="left" vertical="top"/>
    </xf>
    <xf numFmtId="14" fontId="45" fillId="0" borderId="0" xfId="0" applyNumberFormat="1" applyFont="1" applyFill="1" applyBorder="1" applyAlignment="1" applyProtection="1">
      <alignment horizontal="center" vertical="top"/>
    </xf>
    <xf numFmtId="165" fontId="48" fillId="0" borderId="0" xfId="0" applyNumberFormat="1" applyFont="1" applyFill="1" applyBorder="1" applyAlignment="1" applyProtection="1">
      <alignment horizontal="left" vertical="top"/>
    </xf>
    <xf numFmtId="0" fontId="1" fillId="31" borderId="0" xfId="2" applyFill="1"/>
    <xf numFmtId="0" fontId="10" fillId="31" borderId="0" xfId="2" applyFont="1" applyFill="1"/>
    <xf numFmtId="0" fontId="50" fillId="31" borderId="0" xfId="2" applyFont="1" applyFill="1" applyAlignment="1"/>
    <xf numFmtId="0" fontId="15" fillId="31" borderId="0" xfId="2" applyFont="1" applyFill="1"/>
    <xf numFmtId="0" fontId="45" fillId="0" borderId="0" xfId="0" applyNumberFormat="1" applyFont="1" applyFill="1" applyBorder="1" applyAlignment="1" applyProtection="1">
      <alignment horizontal="center" vertical="top"/>
    </xf>
    <xf numFmtId="0" fontId="44" fillId="0" borderId="0" xfId="0" applyFont="1" applyBorder="1" applyAlignment="1">
      <alignment horizontal="center" vertical="center"/>
      <protection locked="0"/>
    </xf>
    <xf numFmtId="14" fontId="44" fillId="0" borderId="0" xfId="0" applyNumberFormat="1" applyFont="1" applyBorder="1" applyAlignment="1">
      <alignment horizontal="center" vertical="center"/>
      <protection locked="0"/>
    </xf>
    <xf numFmtId="0" fontId="0" fillId="0" borderId="0" xfId="0" applyBorder="1">
      <alignment vertical="center"/>
      <protection locked="0"/>
    </xf>
    <xf numFmtId="164" fontId="0" fillId="0" borderId="0" xfId="0" applyNumberFormat="1" applyBorder="1" applyAlignment="1">
      <alignment horizontal="center" vertical="center"/>
      <protection locked="0"/>
    </xf>
    <xf numFmtId="14" fontId="0" fillId="0" borderId="0" xfId="0" applyNumberFormat="1" applyBorder="1" applyAlignment="1">
      <alignment horizontal="center" vertical="center"/>
      <protection locked="0"/>
    </xf>
    <xf numFmtId="164" fontId="4" fillId="27" borderId="6" xfId="51" applyNumberFormat="1" applyFont="1" applyFill="1" applyBorder="1" applyAlignment="1" applyProtection="1">
      <alignment horizontal="center" vertical="center" wrapText="1"/>
    </xf>
    <xf numFmtId="49" fontId="4" fillId="27" borderId="10" xfId="51" applyNumberFormat="1" applyFont="1" applyFill="1" applyBorder="1" applyAlignment="1" applyProtection="1">
      <alignment horizontal="center" vertical="center" wrapText="1"/>
    </xf>
    <xf numFmtId="49" fontId="4" fillId="27" borderId="11" xfId="51" applyNumberFormat="1" applyFont="1" applyFill="1" applyBorder="1" applyAlignment="1" applyProtection="1">
      <alignment horizontal="center" vertical="center" wrapText="1"/>
    </xf>
    <xf numFmtId="18" fontId="4" fillId="27" borderId="11" xfId="51" applyNumberFormat="1" applyFont="1" applyFill="1" applyBorder="1" applyAlignment="1" applyProtection="1">
      <alignment horizontal="center" vertical="center" wrapText="1"/>
    </xf>
    <xf numFmtId="18" fontId="4" fillId="27" borderId="12" xfId="51" applyNumberFormat="1" applyFont="1" applyFill="1" applyBorder="1" applyAlignment="1" applyProtection="1">
      <alignment horizontal="center" vertical="center" wrapText="1"/>
    </xf>
    <xf numFmtId="0" fontId="10" fillId="0" borderId="0" xfId="2" applyFont="1" applyBorder="1" applyAlignment="1">
      <alignment horizontal="center" vertical="top" wrapText="1"/>
    </xf>
    <xf numFmtId="0" fontId="16" fillId="0" borderId="0" xfId="51" applyFont="1" applyFill="1" applyBorder="1" applyAlignment="1" applyProtection="1">
      <alignment horizontal="center" vertical="center" wrapText="1"/>
    </xf>
    <xf numFmtId="14" fontId="16" fillId="0" borderId="0" xfId="51" applyNumberFormat="1" applyFont="1" applyFill="1" applyBorder="1" applyAlignment="1" applyProtection="1">
      <alignment horizontal="center" vertical="center"/>
    </xf>
    <xf numFmtId="0" fontId="4" fillId="0" borderId="0" xfId="51" applyFont="1" applyFill="1" applyBorder="1" applyAlignment="1" applyProtection="1">
      <alignment horizontal="center" vertical="center" wrapText="1"/>
    </xf>
    <xf numFmtId="16" fontId="4" fillId="29" borderId="45" xfId="51" applyNumberFormat="1" applyFont="1" applyFill="1" applyBorder="1" applyAlignment="1" applyProtection="1">
      <alignment horizontal="center" vertical="center"/>
    </xf>
    <xf numFmtId="16" fontId="4" fillId="0" borderId="52" xfId="51" applyNumberFormat="1" applyFont="1" applyFill="1" applyBorder="1" applyAlignment="1" applyProtection="1">
      <alignment horizontal="center" vertical="center"/>
    </xf>
    <xf numFmtId="16" fontId="4" fillId="29" borderId="53" xfId="51" applyNumberFormat="1" applyFont="1" applyFill="1" applyBorder="1" applyAlignment="1" applyProtection="1">
      <alignment horizontal="center" vertical="center"/>
    </xf>
    <xf numFmtId="16" fontId="4" fillId="29" borderId="2" xfId="51" applyNumberFormat="1" applyFont="1" applyFill="1" applyBorder="1" applyAlignment="1" applyProtection="1">
      <alignment horizontal="center" vertical="center"/>
    </xf>
    <xf numFmtId="49" fontId="4" fillId="0" borderId="24" xfId="51" applyNumberFormat="1" applyFont="1" applyFill="1" applyBorder="1" applyAlignment="1" applyProtection="1">
      <alignment horizontal="center" vertical="center" wrapText="1"/>
    </xf>
    <xf numFmtId="49" fontId="4" fillId="0" borderId="18" xfId="51" applyNumberFormat="1" applyFont="1" applyFill="1" applyBorder="1" applyAlignment="1" applyProtection="1">
      <alignment horizontal="center" vertical="center" wrapText="1"/>
    </xf>
    <xf numFmtId="49" fontId="4" fillId="0" borderId="42" xfId="51" applyNumberFormat="1" applyFont="1" applyFill="1" applyBorder="1" applyAlignment="1" applyProtection="1">
      <alignment horizontal="center" vertical="center" wrapText="1"/>
    </xf>
    <xf numFmtId="49" fontId="4" fillId="0" borderId="43" xfId="51" applyNumberFormat="1" applyFont="1" applyFill="1" applyBorder="1" applyAlignment="1" applyProtection="1">
      <alignment horizontal="center" vertical="center" wrapText="1"/>
    </xf>
    <xf numFmtId="49" fontId="4" fillId="0" borderId="39" xfId="51" applyNumberFormat="1" applyFont="1" applyFill="1" applyBorder="1" applyAlignment="1" applyProtection="1">
      <alignment horizontal="center" vertical="center" wrapText="1"/>
    </xf>
    <xf numFmtId="49" fontId="4" fillId="0" borderId="44" xfId="51" applyNumberFormat="1" applyFont="1" applyFill="1" applyBorder="1" applyAlignment="1" applyProtection="1">
      <alignment horizontal="center" vertical="center" wrapText="1"/>
    </xf>
    <xf numFmtId="49" fontId="4" fillId="0" borderId="10" xfId="51" applyNumberFormat="1" applyFont="1" applyFill="1" applyBorder="1" applyAlignment="1" applyProtection="1">
      <alignment horizontal="center" vertical="center" wrapText="1"/>
    </xf>
    <xf numFmtId="49" fontId="4" fillId="0" borderId="11" xfId="51" applyNumberFormat="1" applyFont="1" applyFill="1" applyBorder="1" applyAlignment="1" applyProtection="1">
      <alignment horizontal="center" vertical="center" wrapText="1"/>
    </xf>
    <xf numFmtId="49" fontId="4" fillId="0" borderId="12" xfId="51" applyNumberFormat="1" applyFont="1" applyFill="1" applyBorder="1" applyAlignment="1" applyProtection="1">
      <alignment horizontal="center" vertical="center" wrapText="1"/>
    </xf>
    <xf numFmtId="49" fontId="4" fillId="0" borderId="21" xfId="51" applyNumberFormat="1" applyFont="1" applyFill="1" applyBorder="1" applyAlignment="1" applyProtection="1">
      <alignment horizontal="center" vertical="center" wrapText="1"/>
    </xf>
    <xf numFmtId="49" fontId="4" fillId="0" borderId="22" xfId="51" applyNumberFormat="1" applyFont="1" applyFill="1" applyBorder="1" applyAlignment="1" applyProtection="1">
      <alignment horizontal="center" vertical="center" wrapText="1"/>
    </xf>
    <xf numFmtId="49" fontId="4" fillId="0" borderId="23" xfId="51" applyNumberFormat="1" applyFont="1" applyFill="1" applyBorder="1" applyAlignment="1" applyProtection="1">
      <alignment horizontal="center" vertical="center" wrapText="1"/>
    </xf>
    <xf numFmtId="0" fontId="1" fillId="0" borderId="51" xfId="2" applyBorder="1" applyAlignment="1"/>
    <xf numFmtId="0" fontId="15" fillId="0" borderId="17" xfId="2" applyFont="1" applyBorder="1" applyAlignment="1"/>
    <xf numFmtId="0" fontId="4" fillId="0" borderId="17" xfId="2" applyFont="1" applyBorder="1" applyAlignment="1"/>
    <xf numFmtId="164" fontId="4" fillId="29" borderId="21" xfId="51" applyNumberFormat="1" applyFont="1" applyFill="1" applyBorder="1" applyAlignment="1" applyProtection="1">
      <alignment horizontal="center" vertical="center"/>
    </xf>
    <xf numFmtId="164" fontId="4" fillId="0" borderId="43" xfId="51" applyNumberFormat="1" applyFont="1" applyFill="1" applyBorder="1" applyAlignment="1" applyProtection="1">
      <alignment horizontal="center" vertical="center"/>
    </xf>
    <xf numFmtId="164" fontId="4" fillId="29" borderId="10" xfId="51" applyNumberFormat="1" applyFont="1" applyFill="1" applyBorder="1" applyAlignment="1" applyProtection="1">
      <alignment horizontal="center" vertical="center"/>
    </xf>
    <xf numFmtId="0" fontId="4" fillId="25" borderId="55" xfId="51" applyFont="1" applyFill="1" applyBorder="1" applyAlignment="1" applyProtection="1">
      <alignment horizontal="right" vertical="center" wrapText="1"/>
    </xf>
    <xf numFmtId="14" fontId="42" fillId="26" borderId="0" xfId="51" applyNumberFormat="1" applyFont="1" applyFill="1" applyBorder="1" applyAlignment="1" applyProtection="1">
      <alignment horizontal="center" vertical="center" wrapText="1"/>
    </xf>
    <xf numFmtId="0" fontId="16" fillId="25" borderId="64" xfId="51" applyFont="1" applyFill="1" applyBorder="1" applyAlignment="1" applyProtection="1">
      <alignment horizontal="center" vertical="center" wrapText="1"/>
    </xf>
    <xf numFmtId="0" fontId="16" fillId="25" borderId="19" xfId="51" applyFont="1" applyFill="1" applyBorder="1" applyAlignment="1" applyProtection="1">
      <alignment horizontal="center" vertical="center" wrapText="1"/>
    </xf>
    <xf numFmtId="0" fontId="16" fillId="25" borderId="65" xfId="51" applyFont="1" applyFill="1" applyBorder="1" applyAlignment="1" applyProtection="1">
      <alignment horizontal="center" vertical="center" wrapText="1"/>
    </xf>
    <xf numFmtId="165" fontId="0" fillId="0" borderId="0" xfId="0" applyNumberFormat="1" applyBorder="1" applyAlignment="1">
      <alignment horizontal="left" vertical="center"/>
      <protection locked="0"/>
    </xf>
    <xf numFmtId="164" fontId="4" fillId="29" borderId="21" xfId="51" applyNumberFormat="1" applyFont="1" applyFill="1" applyBorder="1" applyAlignment="1" applyProtection="1">
      <alignment horizontal="left" vertical="center"/>
    </xf>
    <xf numFmtId="0" fontId="61" fillId="0" borderId="0" xfId="0" applyNumberFormat="1" applyFont="1" applyFill="1" applyBorder="1" applyAlignment="1" applyProtection="1">
      <alignment horizontal="left"/>
    </xf>
    <xf numFmtId="0" fontId="60" fillId="0" borderId="0" xfId="0" applyNumberFormat="1" applyFont="1" applyFill="1" applyBorder="1" applyAlignment="1" applyProtection="1">
      <alignment horizontal="left"/>
    </xf>
    <xf numFmtId="0" fontId="48" fillId="0" borderId="0" xfId="0" applyNumberFormat="1" applyFont="1" applyFill="1" applyBorder="1" applyAlignment="1" applyProtection="1">
      <alignment horizontal="left"/>
    </xf>
    <xf numFmtId="0" fontId="45" fillId="0" borderId="0" xfId="0" applyNumberFormat="1" applyFont="1" applyFill="1" applyBorder="1" applyAlignment="1" applyProtection="1">
      <alignment horizontal="left"/>
    </xf>
    <xf numFmtId="0" fontId="4" fillId="0" borderId="1" xfId="2" applyFont="1" applyBorder="1" applyAlignment="1">
      <alignment horizontal="center"/>
    </xf>
    <xf numFmtId="0" fontId="5" fillId="0" borderId="0" xfId="51" applyNumberFormat="1" applyFont="1" applyFill="1" applyBorder="1" applyAlignment="1" applyProtection="1">
      <alignment horizontal="center" vertical="center"/>
    </xf>
    <xf numFmtId="0" fontId="57" fillId="0" borderId="0" xfId="2" applyFont="1" applyAlignment="1">
      <alignment horizontal="right"/>
    </xf>
    <xf numFmtId="0" fontId="45" fillId="0" borderId="0" xfId="0" applyNumberFormat="1" applyFont="1" applyFill="1" applyBorder="1" applyAlignment="1" applyProtection="1">
      <alignment horizontal="left" vertical="center"/>
    </xf>
    <xf numFmtId="0" fontId="60" fillId="0" borderId="0" xfId="0" applyNumberFormat="1" applyFont="1" applyFill="1" applyBorder="1" applyAlignment="1" applyProtection="1">
      <alignment horizontal="left" vertical="center"/>
    </xf>
    <xf numFmtId="0" fontId="62" fillId="0" borderId="0" xfId="2" applyFont="1" applyBorder="1" applyAlignment="1">
      <alignment horizontal="center" wrapText="1"/>
    </xf>
    <xf numFmtId="0" fontId="1" fillId="0" borderId="17" xfId="2" applyBorder="1" applyAlignment="1">
      <alignment horizontal="center" wrapText="1"/>
    </xf>
    <xf numFmtId="0" fontId="46" fillId="30" borderId="57" xfId="0" applyNumberFormat="1" applyFont="1" applyFill="1" applyBorder="1" applyAlignment="1" applyProtection="1">
      <alignment horizontal="center" vertical="top" wrapText="1"/>
    </xf>
    <xf numFmtId="0" fontId="46" fillId="30" borderId="57" xfId="0" applyNumberFormat="1" applyFont="1" applyFill="1" applyBorder="1" applyAlignment="1" applyProtection="1">
      <alignment horizontal="left" vertical="top" wrapText="1"/>
    </xf>
    <xf numFmtId="14" fontId="46" fillId="30" borderId="57" xfId="0" applyNumberFormat="1" applyFont="1" applyFill="1" applyBorder="1" applyAlignment="1" applyProtection="1">
      <alignment horizontal="center" vertical="top" wrapText="1"/>
    </xf>
    <xf numFmtId="0" fontId="65" fillId="0" borderId="57" xfId="0" applyNumberFormat="1" applyFont="1" applyFill="1" applyBorder="1" applyAlignment="1" applyProtection="1">
      <alignment horizontal="center" vertical="top" wrapText="1"/>
    </xf>
    <xf numFmtId="0" fontId="65" fillId="0" borderId="57" xfId="0" applyNumberFormat="1" applyFont="1" applyFill="1" applyBorder="1" applyAlignment="1" applyProtection="1">
      <alignment horizontal="left" vertical="top" wrapText="1"/>
    </xf>
    <xf numFmtId="14" fontId="58" fillId="0" borderId="57" xfId="0" applyNumberFormat="1" applyFont="1" applyFill="1" applyBorder="1" applyAlignment="1" applyProtection="1">
      <alignment horizontal="center" vertical="top" wrapText="1"/>
    </xf>
    <xf numFmtId="165" fontId="48" fillId="0" borderId="0" xfId="0" applyNumberFormat="1" applyFont="1" applyFill="1" applyBorder="1" applyAlignment="1" applyProtection="1">
      <alignment horizontal="left" vertical="top" wrapText="1"/>
    </xf>
    <xf numFmtId="14" fontId="2" fillId="0" borderId="57" xfId="0" applyNumberFormat="1" applyFont="1" applyFill="1" applyBorder="1" applyAlignment="1" applyProtection="1">
      <alignment horizontal="center" vertical="top" wrapText="1"/>
    </xf>
    <xf numFmtId="165" fontId="2" fillId="0" borderId="0" xfId="0" applyNumberFormat="1" applyFont="1" applyAlignment="1">
      <alignment horizontal="left" vertical="center"/>
      <protection locked="0"/>
    </xf>
    <xf numFmtId="14" fontId="2" fillId="0" borderId="67" xfId="0" applyNumberFormat="1" applyFont="1" applyFill="1" applyBorder="1" applyAlignment="1" applyProtection="1">
      <alignment horizontal="center" vertical="top" wrapText="1"/>
    </xf>
    <xf numFmtId="14" fontId="2" fillId="0" borderId="0" xfId="0" applyNumberFormat="1" applyFont="1" applyFill="1" applyBorder="1" applyAlignment="1" applyProtection="1">
      <alignment horizontal="center" vertical="top" wrapText="1"/>
    </xf>
    <xf numFmtId="165" fontId="2" fillId="0" borderId="0" xfId="0" applyNumberFormat="1" applyFont="1" applyBorder="1" applyAlignment="1">
      <alignment horizontal="left" vertical="center"/>
      <protection locked="0"/>
    </xf>
    <xf numFmtId="14" fontId="48" fillId="0" borderId="0" xfId="0" applyNumberFormat="1" applyFont="1" applyFill="1" applyBorder="1" applyAlignment="1" applyProtection="1">
      <alignment horizontal="center" vertical="top"/>
    </xf>
    <xf numFmtId="0" fontId="48" fillId="0" borderId="0" xfId="0" applyNumberFormat="1" applyFont="1" applyFill="1" applyBorder="1" applyAlignment="1" applyProtection="1">
      <alignment horizontal="left" vertical="top"/>
    </xf>
    <xf numFmtId="14" fontId="2" fillId="0" borderId="0" xfId="0" applyNumberFormat="1" applyFont="1" applyFill="1" applyBorder="1" applyAlignment="1" applyProtection="1">
      <alignment horizontal="center" vertical="center" wrapText="1"/>
    </xf>
    <xf numFmtId="165" fontId="2" fillId="0" borderId="0" xfId="0" applyNumberFormat="1" applyFont="1" applyBorder="1" applyAlignment="1">
      <alignment horizontal="left" vertical="center" wrapText="1"/>
      <protection locked="0"/>
    </xf>
    <xf numFmtId="14" fontId="2" fillId="0" borderId="0" xfId="0" applyNumberFormat="1" applyFont="1" applyFill="1" applyBorder="1" applyAlignment="1" applyProtection="1">
      <alignment horizontal="center" vertical="top"/>
    </xf>
    <xf numFmtId="14" fontId="66" fillId="0" borderId="0" xfId="0" applyNumberFormat="1" applyFont="1" applyFill="1" applyBorder="1" applyAlignment="1" applyProtection="1">
      <alignment horizontal="center" vertical="top"/>
    </xf>
    <xf numFmtId="165" fontId="66" fillId="0" borderId="0" xfId="0" applyNumberFormat="1" applyFont="1" applyFill="1" applyBorder="1" applyAlignment="1" applyProtection="1">
      <alignment horizontal="left" vertical="top"/>
    </xf>
    <xf numFmtId="0" fontId="66" fillId="0" borderId="0" xfId="0" applyNumberFormat="1" applyFont="1" applyFill="1" applyBorder="1" applyAlignment="1" applyProtection="1">
      <alignment horizontal="left" vertical="top" wrapText="1"/>
    </xf>
    <xf numFmtId="0" fontId="10" fillId="0" borderId="0" xfId="2" applyFont="1" applyFill="1"/>
    <xf numFmtId="0" fontId="15" fillId="0" borderId="0" xfId="2" applyFont="1" applyFill="1"/>
    <xf numFmtId="0" fontId="15" fillId="0" borderId="0" xfId="2" applyFont="1" applyAlignment="1">
      <alignment horizontal="left" vertical="center" wrapText="1"/>
    </xf>
    <xf numFmtId="0" fontId="5" fillId="0" borderId="1" xfId="2" applyFont="1" applyBorder="1" applyAlignment="1">
      <alignment horizontal="center"/>
    </xf>
    <xf numFmtId="0" fontId="13" fillId="0" borderId="25" xfId="2" applyFont="1" applyBorder="1" applyAlignment="1">
      <alignment horizontal="center" vertical="center"/>
    </xf>
    <xf numFmtId="0" fontId="13" fillId="0" borderId="20" xfId="2" applyFont="1" applyBorder="1" applyAlignment="1">
      <alignment horizontal="center" vertical="center"/>
    </xf>
    <xf numFmtId="0" fontId="13" fillId="0" borderId="26" xfId="2" applyFont="1" applyBorder="1" applyAlignment="1">
      <alignment horizontal="center" vertical="center"/>
    </xf>
    <xf numFmtId="0" fontId="13" fillId="0" borderId="16" xfId="2" applyFont="1" applyBorder="1" applyAlignment="1">
      <alignment horizontal="center" vertical="center"/>
    </xf>
    <xf numFmtId="0" fontId="13" fillId="0" borderId="0" xfId="2" applyFont="1" applyBorder="1" applyAlignment="1">
      <alignment horizontal="center" vertical="center"/>
    </xf>
    <xf numFmtId="0" fontId="13" fillId="0" borderId="27" xfId="2" applyFont="1" applyBorder="1" applyAlignment="1">
      <alignment horizontal="center" vertical="center"/>
    </xf>
    <xf numFmtId="0" fontId="13" fillId="0" borderId="28" xfId="2" applyFont="1" applyBorder="1" applyAlignment="1">
      <alignment horizontal="center" vertical="center"/>
    </xf>
    <xf numFmtId="0" fontId="13" fillId="0" borderId="17" xfId="2" applyFont="1" applyBorder="1" applyAlignment="1">
      <alignment horizontal="center" vertical="center"/>
    </xf>
    <xf numFmtId="0" fontId="13" fillId="0" borderId="29" xfId="2" applyFont="1" applyBorder="1" applyAlignment="1">
      <alignment horizontal="center" vertical="center"/>
    </xf>
    <xf numFmtId="0" fontId="10" fillId="0" borderId="13" xfId="2" applyFont="1" applyBorder="1" applyAlignment="1">
      <alignment horizontal="center"/>
    </xf>
    <xf numFmtId="0" fontId="10" fillId="0" borderId="14" xfId="2" applyFont="1" applyBorder="1" applyAlignment="1">
      <alignment horizontal="center"/>
    </xf>
    <xf numFmtId="0" fontId="10" fillId="0" borderId="15" xfId="2" applyFont="1" applyBorder="1" applyAlignment="1">
      <alignment horizontal="center"/>
    </xf>
    <xf numFmtId="0" fontId="4" fillId="0" borderId="0" xfId="2" applyFont="1" applyBorder="1" applyAlignment="1">
      <alignment horizontal="center"/>
    </xf>
    <xf numFmtId="2" fontId="4" fillId="0" borderId="0" xfId="2" applyNumberFormat="1" applyFont="1" applyBorder="1" applyAlignment="1">
      <alignment horizontal="center"/>
    </xf>
    <xf numFmtId="0" fontId="13" fillId="0" borderId="0" xfId="2" applyFont="1" applyBorder="1" applyAlignment="1">
      <alignment horizontal="right"/>
    </xf>
    <xf numFmtId="0" fontId="13" fillId="0" borderId="17" xfId="2" applyFont="1" applyBorder="1" applyAlignment="1">
      <alignment horizontal="center"/>
    </xf>
    <xf numFmtId="14" fontId="13" fillId="0" borderId="0" xfId="2" applyNumberFormat="1" applyFont="1" applyBorder="1" applyAlignment="1" applyProtection="1">
      <alignment horizontal="center" vertical="center"/>
      <protection locked="0"/>
    </xf>
    <xf numFmtId="14" fontId="13" fillId="0" borderId="0" xfId="2" applyNumberFormat="1" applyFont="1" applyBorder="1" applyAlignment="1" applyProtection="1">
      <alignment horizontal="left" vertical="center"/>
    </xf>
    <xf numFmtId="0" fontId="13" fillId="0" borderId="0" xfId="2" applyNumberFormat="1" applyFont="1" applyBorder="1" applyAlignment="1" applyProtection="1">
      <alignment horizontal="left" vertical="center"/>
    </xf>
    <xf numFmtId="0" fontId="13" fillId="0" borderId="0" xfId="2" applyFont="1" applyBorder="1" applyAlignment="1">
      <alignment horizontal="center"/>
    </xf>
    <xf numFmtId="0" fontId="4" fillId="0" borderId="0" xfId="2" applyFont="1" applyBorder="1" applyAlignment="1">
      <alignment horizontal="right"/>
    </xf>
    <xf numFmtId="49" fontId="19" fillId="0" borderId="0" xfId="2" applyNumberFormat="1" applyFont="1" applyAlignment="1">
      <alignment horizontal="left"/>
    </xf>
    <xf numFmtId="49" fontId="15" fillId="0" borderId="0" xfId="2" applyNumberFormat="1" applyFont="1" applyAlignment="1">
      <alignment horizontal="left"/>
    </xf>
    <xf numFmtId="0" fontId="5" fillId="0" borderId="0" xfId="2" applyFont="1" applyBorder="1" applyAlignment="1">
      <alignment horizontal="left" wrapText="1"/>
    </xf>
    <xf numFmtId="0" fontId="1" fillId="0" borderId="0" xfId="2" applyAlignment="1">
      <alignment horizontal="center"/>
    </xf>
    <xf numFmtId="0" fontId="17" fillId="0" borderId="0" xfId="2" applyFont="1" applyAlignment="1">
      <alignment horizontal="center"/>
    </xf>
    <xf numFmtId="0" fontId="13" fillId="0" borderId="0" xfId="2" applyFont="1" applyAlignment="1">
      <alignment horizontal="right"/>
    </xf>
    <xf numFmtId="0" fontId="13" fillId="0" borderId="0" xfId="2" applyFont="1" applyFill="1" applyBorder="1" applyAlignment="1">
      <alignment horizontal="center"/>
    </xf>
    <xf numFmtId="14" fontId="13" fillId="0" borderId="0" xfId="2" applyNumberFormat="1" applyFont="1" applyFill="1" applyBorder="1" applyAlignment="1">
      <alignment horizontal="left"/>
    </xf>
    <xf numFmtId="0" fontId="13" fillId="0" borderId="0" xfId="2" applyNumberFormat="1" applyFont="1" applyFill="1" applyBorder="1" applyAlignment="1">
      <alignment horizontal="left"/>
    </xf>
    <xf numFmtId="49" fontId="16" fillId="0" borderId="0" xfId="2" applyNumberFormat="1" applyFont="1" applyAlignment="1">
      <alignment horizontal="left"/>
    </xf>
    <xf numFmtId="0" fontId="8" fillId="0" borderId="0" xfId="2" applyFont="1" applyAlignment="1">
      <alignment horizontal="center"/>
    </xf>
    <xf numFmtId="0" fontId="4" fillId="0" borderId="20" xfId="2" applyFont="1" applyBorder="1" applyAlignment="1">
      <alignment horizontal="center"/>
    </xf>
    <xf numFmtId="0" fontId="4" fillId="0" borderId="1" xfId="2" applyFont="1" applyBorder="1" applyAlignment="1">
      <alignment horizontal="center"/>
    </xf>
    <xf numFmtId="0" fontId="17" fillId="0" borderId="1" xfId="2" applyFont="1" applyBorder="1" applyAlignment="1">
      <alignment horizontal="center"/>
    </xf>
    <xf numFmtId="0" fontId="1" fillId="0" borderId="28" xfId="2" applyBorder="1" applyAlignment="1">
      <alignment horizontal="left" vertical="center"/>
    </xf>
    <xf numFmtId="0" fontId="1" fillId="0" borderId="17" xfId="2" applyBorder="1" applyAlignment="1">
      <alignment horizontal="left" vertical="center"/>
    </xf>
    <xf numFmtId="0" fontId="1" fillId="0" borderId="29" xfId="2" applyBorder="1" applyAlignment="1">
      <alignment horizontal="left" vertical="center"/>
    </xf>
    <xf numFmtId="166" fontId="17" fillId="0" borderId="1" xfId="2" applyNumberFormat="1" applyFont="1" applyBorder="1" applyAlignment="1">
      <alignment horizontal="center"/>
    </xf>
    <xf numFmtId="167" fontId="17" fillId="0" borderId="66" xfId="2" applyNumberFormat="1" applyFont="1" applyBorder="1" applyAlignment="1">
      <alignment horizontal="center"/>
    </xf>
    <xf numFmtId="49" fontId="4" fillId="0" borderId="61" xfId="51" applyNumberFormat="1" applyFont="1" applyFill="1" applyBorder="1" applyAlignment="1" applyProtection="1">
      <alignment horizontal="center" vertical="center" wrapText="1"/>
    </xf>
    <xf numFmtId="49" fontId="4" fillId="0" borderId="62" xfId="51" applyNumberFormat="1" applyFont="1" applyFill="1" applyBorder="1" applyAlignment="1" applyProtection="1">
      <alignment horizontal="center" vertical="center" wrapText="1"/>
    </xf>
    <xf numFmtId="49" fontId="4" fillId="0" borderId="53" xfId="51" applyNumberFormat="1" applyFont="1" applyFill="1" applyBorder="1" applyAlignment="1" applyProtection="1">
      <alignment horizontal="center" vertical="center" wrapText="1"/>
    </xf>
    <xf numFmtId="49" fontId="4" fillId="0" borderId="47" xfId="51" applyNumberFormat="1" applyFont="1" applyFill="1" applyBorder="1" applyAlignment="1" applyProtection="1">
      <alignment horizontal="center" vertical="center" wrapText="1"/>
    </xf>
    <xf numFmtId="0" fontId="41" fillId="0" borderId="25" xfId="2" applyFont="1" applyBorder="1" applyAlignment="1">
      <alignment horizontal="center"/>
    </xf>
    <xf numFmtId="0" fontId="41" fillId="0" borderId="58" xfId="2" applyFont="1" applyBorder="1" applyAlignment="1">
      <alignment horizontal="center"/>
    </xf>
    <xf numFmtId="0" fontId="41" fillId="0" borderId="26" xfId="2" applyFont="1" applyBorder="1" applyAlignment="1">
      <alignment horizontal="center"/>
    </xf>
    <xf numFmtId="0" fontId="22" fillId="0" borderId="50" xfId="51" applyFont="1" applyFill="1" applyBorder="1" applyAlignment="1" applyProtection="1">
      <alignment horizontal="center" vertical="center" wrapText="1"/>
    </xf>
    <xf numFmtId="0" fontId="22" fillId="0" borderId="9" xfId="51" applyFont="1" applyFill="1" applyBorder="1" applyAlignment="1" applyProtection="1">
      <alignment horizontal="center" vertical="center" wrapText="1"/>
    </xf>
    <xf numFmtId="0" fontId="5" fillId="0" borderId="13" xfId="51" applyNumberFormat="1" applyFont="1" applyFill="1" applyBorder="1" applyAlignment="1" applyProtection="1">
      <alignment horizontal="center" vertical="center"/>
    </xf>
    <xf numFmtId="0" fontId="5" fillId="0" borderId="15" xfId="51" applyNumberFormat="1" applyFont="1" applyFill="1" applyBorder="1" applyAlignment="1" applyProtection="1">
      <alignment horizontal="center" vertical="center"/>
    </xf>
    <xf numFmtId="0" fontId="4" fillId="0" borderId="0" xfId="2" applyFont="1" applyAlignment="1">
      <alignment horizontal="right"/>
    </xf>
    <xf numFmtId="0" fontId="22" fillId="29" borderId="10" xfId="51" applyFont="1" applyFill="1" applyBorder="1" applyAlignment="1" applyProtection="1">
      <alignment horizontal="center" vertical="center" wrapText="1"/>
    </xf>
    <xf numFmtId="0" fontId="22" fillId="29" borderId="12" xfId="51" applyFont="1" applyFill="1" applyBorder="1" applyAlignment="1" applyProtection="1">
      <alignment horizontal="center" vertical="center" wrapText="1"/>
    </xf>
    <xf numFmtId="0" fontId="64" fillId="0" borderId="0" xfId="2" applyFont="1" applyBorder="1" applyAlignment="1">
      <alignment horizontal="left" vertical="center" wrapText="1"/>
    </xf>
    <xf numFmtId="0" fontId="64" fillId="0" borderId="17" xfId="2" applyFont="1" applyBorder="1" applyAlignment="1">
      <alignment horizontal="left" vertical="center" wrapText="1"/>
    </xf>
    <xf numFmtId="0" fontId="4" fillId="0" borderId="0" xfId="2" applyFont="1" applyAlignment="1">
      <alignment horizontal="right" indent="1"/>
    </xf>
    <xf numFmtId="0" fontId="22" fillId="29" borderId="49" xfId="51" applyFont="1" applyFill="1" applyBorder="1" applyAlignment="1" applyProtection="1">
      <alignment horizontal="center" vertical="center" wrapText="1"/>
    </xf>
    <xf numFmtId="0" fontId="22" fillId="29" borderId="8" xfId="51" applyFont="1" applyFill="1" applyBorder="1" applyAlignment="1" applyProtection="1">
      <alignment horizontal="center" vertical="center" wrapText="1"/>
    </xf>
    <xf numFmtId="0" fontId="4" fillId="27" borderId="45" xfId="51" applyFont="1" applyFill="1" applyBorder="1" applyAlignment="1" applyProtection="1">
      <alignment horizontal="center" vertical="center" wrapText="1"/>
    </xf>
    <xf numFmtId="0" fontId="4" fillId="27" borderId="48" xfId="51" applyFont="1" applyFill="1" applyBorder="1" applyAlignment="1" applyProtection="1">
      <alignment horizontal="center" vertical="center" wrapText="1"/>
    </xf>
    <xf numFmtId="0" fontId="16" fillId="26" borderId="45" xfId="51" applyFont="1" applyFill="1" applyBorder="1" applyAlignment="1" applyProtection="1">
      <alignment horizontal="center" vertical="center" wrapText="1"/>
    </xf>
    <xf numFmtId="0" fontId="16" fillId="26" borderId="48" xfId="51" applyFont="1" applyFill="1" applyBorder="1" applyAlignment="1" applyProtection="1">
      <alignment horizontal="center" vertical="center" wrapText="1"/>
    </xf>
    <xf numFmtId="49" fontId="4" fillId="0" borderId="63" xfId="51" applyNumberFormat="1" applyFont="1" applyFill="1" applyBorder="1" applyAlignment="1" applyProtection="1">
      <alignment horizontal="center" vertical="center" wrapText="1"/>
    </xf>
    <xf numFmtId="49" fontId="4" fillId="0" borderId="40" xfId="51" applyNumberFormat="1" applyFont="1" applyFill="1" applyBorder="1" applyAlignment="1" applyProtection="1">
      <alignment horizontal="center" vertical="center" wrapText="1"/>
    </xf>
    <xf numFmtId="49" fontId="4" fillId="0" borderId="60" xfId="51" applyNumberFormat="1" applyFont="1" applyFill="1" applyBorder="1" applyAlignment="1" applyProtection="1">
      <alignment horizontal="center" vertical="center" wrapText="1"/>
    </xf>
    <xf numFmtId="49" fontId="4" fillId="0" borderId="46" xfId="51" applyNumberFormat="1" applyFont="1" applyFill="1" applyBorder="1" applyAlignment="1" applyProtection="1">
      <alignment horizontal="center" vertical="center" wrapText="1"/>
    </xf>
    <xf numFmtId="0" fontId="4" fillId="27" borderId="5" xfId="51" applyFont="1" applyFill="1" applyBorder="1" applyAlignment="1" applyProtection="1">
      <alignment horizontal="center" vertical="center" wrapText="1"/>
    </xf>
    <xf numFmtId="0" fontId="4" fillId="27" borderId="7" xfId="51" applyFont="1" applyFill="1" applyBorder="1" applyAlignment="1" applyProtection="1">
      <alignment horizontal="center" vertical="center" wrapText="1"/>
    </xf>
    <xf numFmtId="0" fontId="1" fillId="0" borderId="0" xfId="2" applyFill="1" applyAlignment="1">
      <alignment horizontal="center"/>
    </xf>
    <xf numFmtId="0" fontId="10" fillId="0" borderId="13" xfId="2" applyFont="1" applyBorder="1" applyAlignment="1">
      <alignment horizontal="center" vertical="top" wrapText="1"/>
    </xf>
    <xf numFmtId="0" fontId="10" fillId="0" borderId="14" xfId="2" applyFont="1" applyBorder="1" applyAlignment="1">
      <alignment horizontal="center" vertical="top" wrapText="1"/>
    </xf>
    <xf numFmtId="0" fontId="10" fillId="0" borderId="15" xfId="2" applyFont="1" applyBorder="1" applyAlignment="1">
      <alignment horizontal="center" vertical="top" wrapText="1"/>
    </xf>
    <xf numFmtId="0" fontId="10" fillId="0" borderId="5" xfId="2" applyFont="1" applyBorder="1" applyAlignment="1">
      <alignment horizontal="center" vertical="top" wrapText="1"/>
    </xf>
    <xf numFmtId="0" fontId="10" fillId="0" borderId="6" xfId="2" applyFont="1" applyBorder="1" applyAlignment="1">
      <alignment horizontal="center" vertical="top" wrapText="1"/>
    </xf>
    <xf numFmtId="164" fontId="49" fillId="0" borderId="0" xfId="2" applyNumberFormat="1" applyFont="1" applyBorder="1" applyAlignment="1">
      <alignment horizontal="center"/>
    </xf>
    <xf numFmtId="0" fontId="54" fillId="0" borderId="0" xfId="2" applyFont="1" applyBorder="1" applyAlignment="1">
      <alignment horizontal="left" wrapText="1"/>
    </xf>
    <xf numFmtId="0" fontId="13" fillId="28" borderId="59" xfId="2" applyFont="1" applyFill="1" applyBorder="1" applyAlignment="1">
      <alignment horizontal="left"/>
    </xf>
    <xf numFmtId="0" fontId="13" fillId="28" borderId="59" xfId="52" applyFont="1" applyFill="1" applyBorder="1" applyAlignment="1" applyProtection="1">
      <alignment horizontal="left"/>
    </xf>
    <xf numFmtId="0" fontId="52" fillId="0" borderId="2" xfId="2" applyFont="1" applyFill="1" applyBorder="1" applyAlignment="1">
      <alignment horizontal="center" vertical="center" wrapText="1"/>
    </xf>
    <xf numFmtId="0" fontId="52" fillId="0" borderId="3" xfId="2" applyFont="1" applyFill="1" applyBorder="1" applyAlignment="1">
      <alignment horizontal="center" vertical="center" wrapText="1"/>
    </xf>
    <xf numFmtId="0" fontId="52" fillId="0" borderId="4" xfId="2" applyFont="1" applyFill="1" applyBorder="1" applyAlignment="1">
      <alignment horizontal="center" vertical="center" wrapText="1"/>
    </xf>
    <xf numFmtId="0" fontId="52" fillId="0" borderId="45" xfId="2" applyFont="1" applyFill="1" applyBorder="1" applyAlignment="1">
      <alignment horizontal="center" vertical="center" wrapText="1"/>
    </xf>
    <xf numFmtId="0" fontId="52" fillId="0" borderId="0" xfId="2" applyFont="1" applyFill="1" applyBorder="1" applyAlignment="1">
      <alignment horizontal="center" vertical="center" wrapText="1"/>
    </xf>
    <xf numFmtId="0" fontId="52" fillId="0" borderId="48" xfId="2" applyFont="1" applyFill="1" applyBorder="1" applyAlignment="1">
      <alignment horizontal="center" vertical="center" wrapText="1"/>
    </xf>
    <xf numFmtId="0" fontId="52" fillId="0" borderId="5" xfId="2" applyFont="1" applyFill="1" applyBorder="1" applyAlignment="1">
      <alignment horizontal="center" vertical="center" wrapText="1"/>
    </xf>
    <xf numFmtId="0" fontId="52" fillId="0" borderId="6" xfId="2" applyFont="1" applyFill="1" applyBorder="1" applyAlignment="1">
      <alignment horizontal="center" vertical="center" wrapText="1"/>
    </xf>
    <xf numFmtId="0" fontId="52" fillId="0" borderId="7" xfId="2" applyFont="1" applyFill="1" applyBorder="1" applyAlignment="1">
      <alignment horizontal="center" vertical="center" wrapText="1"/>
    </xf>
    <xf numFmtId="0" fontId="5" fillId="0" borderId="0" xfId="2" applyFont="1"/>
    <xf numFmtId="0" fontId="5" fillId="0" borderId="0" xfId="2" applyFont="1" applyBorder="1" applyAlignment="1"/>
    <xf numFmtId="0" fontId="17" fillId="0" borderId="0" xfId="2" applyFont="1" applyBorder="1" applyAlignment="1">
      <alignment horizontal="right"/>
    </xf>
    <xf numFmtId="0" fontId="55" fillId="0" borderId="0" xfId="2" applyFont="1" applyBorder="1" applyAlignment="1">
      <alignment horizontal="right"/>
    </xf>
    <xf numFmtId="18" fontId="55" fillId="0" borderId="0" xfId="2" applyNumberFormat="1" applyFont="1" applyBorder="1" applyAlignment="1">
      <alignment horizontal="center"/>
    </xf>
    <xf numFmtId="164" fontId="54" fillId="0" borderId="0" xfId="2" applyNumberFormat="1" applyFont="1" applyBorder="1" applyAlignment="1">
      <alignment horizontal="center"/>
    </xf>
    <xf numFmtId="0" fontId="5" fillId="0" borderId="0" xfId="2" applyFont="1" applyFill="1" applyAlignment="1"/>
    <xf numFmtId="164" fontId="13" fillId="28" borderId="59" xfId="2" applyNumberFormat="1" applyFont="1" applyFill="1" applyBorder="1" applyAlignment="1">
      <alignment horizontal="left"/>
    </xf>
    <xf numFmtId="1" fontId="13" fillId="28" borderId="59" xfId="2" applyNumberFormat="1" applyFont="1" applyFill="1" applyBorder="1" applyAlignment="1">
      <alignment horizontal="left" vertical="center"/>
    </xf>
    <xf numFmtId="0" fontId="43" fillId="0" borderId="0" xfId="2" applyFont="1" applyAlignment="1">
      <alignment horizontal="center" vertical="center" wrapText="1"/>
    </xf>
    <xf numFmtId="0" fontId="5" fillId="0" borderId="0" xfId="2" applyFont="1" applyFill="1" applyAlignment="1">
      <alignment horizontal="center"/>
    </xf>
    <xf numFmtId="0" fontId="5" fillId="0" borderId="0" xfId="2" applyFont="1" applyAlignment="1"/>
    <xf numFmtId="164" fontId="51" fillId="28" borderId="0" xfId="2" applyNumberFormat="1" applyFont="1" applyFill="1" applyBorder="1" applyAlignment="1">
      <alignment horizontal="center" vertical="top" wrapText="1" shrinkToFit="1"/>
    </xf>
    <xf numFmtId="164" fontId="13" fillId="28" borderId="17" xfId="2" applyNumberFormat="1" applyFont="1" applyFill="1" applyBorder="1" applyAlignment="1">
      <alignment horizontal="left"/>
    </xf>
    <xf numFmtId="0" fontId="5" fillId="0" borderId="0" xfId="2" applyFont="1" applyAlignment="1">
      <alignment horizontal="left" vertical="top" wrapText="1"/>
    </xf>
    <xf numFmtId="0" fontId="13" fillId="0" borderId="0" xfId="2" applyFont="1" applyAlignment="1">
      <alignment horizontal="left" vertical="top" wrapText="1"/>
    </xf>
    <xf numFmtId="0" fontId="47" fillId="0" borderId="56" xfId="0" applyNumberFormat="1" applyFont="1" applyFill="1" applyBorder="1" applyAlignment="1" applyProtection="1">
      <alignment horizontal="center" vertical="top"/>
    </xf>
  </cellXfs>
  <cellStyles count="53">
    <cellStyle name="20% - Accent1 2" xfId="7" xr:uid="{00000000-0005-0000-0000-000000000000}"/>
    <cellStyle name="20% - Accent2 2" xfId="8" xr:uid="{00000000-0005-0000-0000-000001000000}"/>
    <cellStyle name="20% - Accent3 2" xfId="5" xr:uid="{00000000-0005-0000-0000-000002000000}"/>
    <cellStyle name="20% - Accent4 2" xfId="10" xr:uid="{00000000-0005-0000-0000-000003000000}"/>
    <cellStyle name="20% - Accent5 2" xfId="11" xr:uid="{00000000-0005-0000-0000-000004000000}"/>
    <cellStyle name="20% - Accent6 2" xfId="12" xr:uid="{00000000-0005-0000-0000-000005000000}"/>
    <cellStyle name="40% - Accent1 2" xfId="13" xr:uid="{00000000-0005-0000-0000-000006000000}"/>
    <cellStyle name="40% - Accent2 2" xfId="14" xr:uid="{00000000-0005-0000-0000-000007000000}"/>
    <cellStyle name="40% - Accent3 2" xfId="15" xr:uid="{00000000-0005-0000-0000-000008000000}"/>
    <cellStyle name="40% - Accent4 2" xfId="16" xr:uid="{00000000-0005-0000-0000-000009000000}"/>
    <cellStyle name="40% - Accent5 2" xfId="17" xr:uid="{00000000-0005-0000-0000-00000A000000}"/>
    <cellStyle name="40% - Accent6 2" xfId="18" xr:uid="{00000000-0005-0000-0000-00000B000000}"/>
    <cellStyle name="60% - Accent1 2" xfId="19" xr:uid="{00000000-0005-0000-0000-00000C000000}"/>
    <cellStyle name="60% - Accent2 2" xfId="20" xr:uid="{00000000-0005-0000-0000-00000D000000}"/>
    <cellStyle name="60% - Accent3 2" xfId="21" xr:uid="{00000000-0005-0000-0000-00000E000000}"/>
    <cellStyle name="60% - Accent4 2" xfId="22" xr:uid="{00000000-0005-0000-0000-00000F000000}"/>
    <cellStyle name="60% - Accent5 2" xfId="23" xr:uid="{00000000-0005-0000-0000-000010000000}"/>
    <cellStyle name="60% - Accent6 2" xfId="24" xr:uid="{00000000-0005-0000-0000-000011000000}"/>
    <cellStyle name="Accent1 2" xfId="25" xr:uid="{00000000-0005-0000-0000-000012000000}"/>
    <cellStyle name="Accent2 2" xfId="26" xr:uid="{00000000-0005-0000-0000-000013000000}"/>
    <cellStyle name="Accent3 2" xfId="27" xr:uid="{00000000-0005-0000-0000-000014000000}"/>
    <cellStyle name="Accent4 2" xfId="28" xr:uid="{00000000-0005-0000-0000-000015000000}"/>
    <cellStyle name="Accent5 2" xfId="29" xr:uid="{00000000-0005-0000-0000-000016000000}"/>
    <cellStyle name="Accent6 2" xfId="30" xr:uid="{00000000-0005-0000-0000-000017000000}"/>
    <cellStyle name="Bad 2" xfId="31" xr:uid="{00000000-0005-0000-0000-000018000000}"/>
    <cellStyle name="Calculation 2" xfId="32" xr:uid="{00000000-0005-0000-0000-000019000000}"/>
    <cellStyle name="Check Cell 2" xfId="33" xr:uid="{00000000-0005-0000-0000-00001A000000}"/>
    <cellStyle name="Explanatory Text 2" xfId="34" xr:uid="{00000000-0005-0000-0000-00001B000000}"/>
    <cellStyle name="Good 2" xfId="35" xr:uid="{00000000-0005-0000-0000-00001C000000}"/>
    <cellStyle name="Heading 1 2" xfId="36" xr:uid="{00000000-0005-0000-0000-00001D000000}"/>
    <cellStyle name="Heading 2 2" xfId="37" xr:uid="{00000000-0005-0000-0000-00001E000000}"/>
    <cellStyle name="Heading 3 2" xfId="38" xr:uid="{00000000-0005-0000-0000-00001F000000}"/>
    <cellStyle name="Heading 4 2" xfId="39" xr:uid="{00000000-0005-0000-0000-000020000000}"/>
    <cellStyle name="Hyperlink" xfId="52" builtinId="8"/>
    <cellStyle name="Hyperlink 2" xfId="40" xr:uid="{00000000-0005-0000-0000-000022000000}"/>
    <cellStyle name="Input 2" xfId="41" xr:uid="{00000000-0005-0000-0000-000023000000}"/>
    <cellStyle name="Linked Cell 2" xfId="42" xr:uid="{00000000-0005-0000-0000-000024000000}"/>
    <cellStyle name="Neutral 2" xfId="43" xr:uid="{00000000-0005-0000-0000-000025000000}"/>
    <cellStyle name="Normal" xfId="0" builtinId="0"/>
    <cellStyle name="Normal 2" xfId="2" xr:uid="{00000000-0005-0000-0000-000027000000}"/>
    <cellStyle name="Normal 2 2" xfId="44" xr:uid="{00000000-0005-0000-0000-000028000000}"/>
    <cellStyle name="Normal 3" xfId="1" xr:uid="{00000000-0005-0000-0000-000029000000}"/>
    <cellStyle name="Normal 4" xfId="3" xr:uid="{00000000-0005-0000-0000-00002A000000}"/>
    <cellStyle name="Normal 5" xfId="4" xr:uid="{00000000-0005-0000-0000-00002B000000}"/>
    <cellStyle name="Normal 5 2" xfId="9" xr:uid="{00000000-0005-0000-0000-00002C000000}"/>
    <cellStyle name="Normal 6" xfId="6" xr:uid="{00000000-0005-0000-0000-00002D000000}"/>
    <cellStyle name="Normal_Sheet2" xfId="51" xr:uid="{00000000-0005-0000-0000-00002E000000}"/>
    <cellStyle name="Note 2" xfId="45" xr:uid="{00000000-0005-0000-0000-00002F000000}"/>
    <cellStyle name="Note 3" xfId="50" xr:uid="{00000000-0005-0000-0000-000030000000}"/>
    <cellStyle name="Output 2" xfId="46" xr:uid="{00000000-0005-0000-0000-000031000000}"/>
    <cellStyle name="Title 2" xfId="47" xr:uid="{00000000-0005-0000-0000-000032000000}"/>
    <cellStyle name="Total 2" xfId="48" xr:uid="{00000000-0005-0000-0000-000033000000}"/>
    <cellStyle name="Warning Text 2" xfId="49" xr:uid="{00000000-0005-0000-0000-000034000000}"/>
  </cellStyles>
  <dxfs count="1">
    <dxf>
      <font>
        <color rgb="FFFF0000"/>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DAEEF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38101</xdr:colOff>
      <xdr:row>1</xdr:row>
      <xdr:rowOff>28574</xdr:rowOff>
    </xdr:from>
    <xdr:to>
      <xdr:col>22</xdr:col>
      <xdr:colOff>66676</xdr:colOff>
      <xdr:row>2</xdr:row>
      <xdr:rowOff>76199</xdr:rowOff>
    </xdr:to>
    <xdr:pic>
      <xdr:nvPicPr>
        <xdr:cNvPr id="2" name="Picture 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5576" y="190499"/>
          <a:ext cx="38671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6</xdr:col>
      <xdr:colOff>338279</xdr:colOff>
      <xdr:row>2</xdr:row>
      <xdr:rowOff>36214</xdr:rowOff>
    </xdr:to>
    <xdr:pic>
      <xdr:nvPicPr>
        <xdr:cNvPr id="2" name="Picture 3">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38101</xdr:colOff>
      <xdr:row>1</xdr:row>
      <xdr:rowOff>28574</xdr:rowOff>
    </xdr:from>
    <xdr:to>
      <xdr:col>22</xdr:col>
      <xdr:colOff>66676</xdr:colOff>
      <xdr:row>2</xdr:row>
      <xdr:rowOff>76199</xdr:rowOff>
    </xdr:to>
    <xdr:pic>
      <xdr:nvPicPr>
        <xdr:cNvPr id="2" name="Picture 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5576" y="190499"/>
          <a:ext cx="38671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38101</xdr:colOff>
      <xdr:row>1</xdr:row>
      <xdr:rowOff>28574</xdr:rowOff>
    </xdr:from>
    <xdr:to>
      <xdr:col>22</xdr:col>
      <xdr:colOff>66676</xdr:colOff>
      <xdr:row>2</xdr:row>
      <xdr:rowOff>76199</xdr:rowOff>
    </xdr:to>
    <xdr:pic>
      <xdr:nvPicPr>
        <xdr:cNvPr id="2" name="Picture 3">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5576" y="190499"/>
          <a:ext cx="38671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38101</xdr:colOff>
      <xdr:row>1</xdr:row>
      <xdr:rowOff>28574</xdr:rowOff>
    </xdr:from>
    <xdr:to>
      <xdr:col>22</xdr:col>
      <xdr:colOff>66676</xdr:colOff>
      <xdr:row>2</xdr:row>
      <xdr:rowOff>76199</xdr:rowOff>
    </xdr:to>
    <xdr:pic>
      <xdr:nvPicPr>
        <xdr:cNvPr id="2" name="Picture 3">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5576" y="190499"/>
          <a:ext cx="38671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38101</xdr:colOff>
      <xdr:row>1</xdr:row>
      <xdr:rowOff>28574</xdr:rowOff>
    </xdr:from>
    <xdr:to>
      <xdr:col>22</xdr:col>
      <xdr:colOff>66676</xdr:colOff>
      <xdr:row>2</xdr:row>
      <xdr:rowOff>76199</xdr:rowOff>
    </xdr:to>
    <xdr:pic>
      <xdr:nvPicPr>
        <xdr:cNvPr id="2" name="Picture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5576" y="190499"/>
          <a:ext cx="38671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10242</xdr:colOff>
      <xdr:row>3</xdr:row>
      <xdr:rowOff>143387</xdr:rowOff>
    </xdr:from>
    <xdr:to>
      <xdr:col>14</xdr:col>
      <xdr:colOff>1</xdr:colOff>
      <xdr:row>5</xdr:row>
      <xdr:rowOff>47626</xdr:rowOff>
    </xdr:to>
    <xdr:cxnSp macro="">
      <xdr:nvCxnSpPr>
        <xdr:cNvPr id="3" name="Straight Arrow Connector 2">
          <a:extLst>
            <a:ext uri="{FF2B5EF4-FFF2-40B4-BE49-F238E27FC236}">
              <a16:creationId xmlns:a16="http://schemas.microsoft.com/office/drawing/2014/main" id="{60883805-9799-4B27-893D-E71058F60D80}"/>
            </a:ext>
          </a:extLst>
        </xdr:cNvPr>
        <xdr:cNvCxnSpPr/>
      </xdr:nvCxnSpPr>
      <xdr:spPr bwMode="auto">
        <a:xfrm flipH="1" flipV="1">
          <a:off x="8224274" y="3021371"/>
          <a:ext cx="839840" cy="365126"/>
        </a:xfrm>
        <a:prstGeom prst="straightConnector1">
          <a:avLst/>
        </a:prstGeom>
        <a:solidFill>
          <a:srgbClr val="FFFFFF"/>
        </a:solidFill>
        <a:ln w="0" cap="flat" cmpd="sng" algn="ctr">
          <a:solidFill>
            <a:srgbClr val="00B050"/>
          </a:solidFill>
          <a:prstDash val="solid"/>
          <a:round/>
          <a:headEnd type="none" w="lg" len="lg"/>
          <a:tailEnd type="stealth" w="lg" len="lg"/>
        </a:ln>
        <a:effec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917701</xdr:colOff>
      <xdr:row>2</xdr:row>
      <xdr:rowOff>36214</xdr:rowOff>
    </xdr:to>
    <xdr:pic>
      <xdr:nvPicPr>
        <xdr:cNvPr id="2" name="Picture 3">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4"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4"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4"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4"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4"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4"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4"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4"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2:AG48"/>
  <sheetViews>
    <sheetView showGridLines="0" topLeftCell="A7" zoomScaleNormal="100" workbookViewId="0">
      <selection activeCell="R9" sqref="R9:X9"/>
    </sheetView>
  </sheetViews>
  <sheetFormatPr defaultColWidth="9.33203125" defaultRowHeight="12.75"/>
  <cols>
    <col min="1" max="31" width="5.1640625" style="1" customWidth="1"/>
    <col min="32" max="16384" width="9.33203125" style="1"/>
  </cols>
  <sheetData>
    <row r="2" spans="1:31" ht="24.6" customHeight="1">
      <c r="A2" s="217"/>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row>
    <row r="3" spans="1:31" ht="11.25" customHeight="1">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row>
    <row r="4" spans="1:31" ht="18" customHeight="1">
      <c r="A4" s="28"/>
      <c r="B4" s="28"/>
      <c r="C4" s="28"/>
      <c r="D4" s="28"/>
      <c r="E4" s="28"/>
      <c r="F4" s="28"/>
      <c r="G4" s="28"/>
      <c r="H4" s="28"/>
      <c r="I4" s="28"/>
      <c r="J4" s="218" t="s">
        <v>22</v>
      </c>
      <c r="K4" s="218"/>
      <c r="L4" s="218"/>
      <c r="M4" s="218"/>
      <c r="N4" s="218"/>
      <c r="O4" s="218"/>
      <c r="P4" s="218"/>
      <c r="Q4" s="218"/>
      <c r="R4" s="218"/>
      <c r="S4" s="218"/>
      <c r="T4" s="218"/>
      <c r="U4" s="218"/>
      <c r="V4" s="218"/>
      <c r="W4" s="28"/>
      <c r="X4" s="28"/>
      <c r="Y4" s="28"/>
      <c r="Z4" s="28"/>
      <c r="AA4" s="28"/>
      <c r="AB4" s="28"/>
      <c r="AC4" s="28"/>
      <c r="AD4" s="28"/>
      <c r="AE4" s="28"/>
    </row>
    <row r="5" spans="1:3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1">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15">
      <c r="A7" s="219" t="s">
        <v>4</v>
      </c>
      <c r="B7" s="219"/>
      <c r="C7" s="219"/>
      <c r="D7" s="219"/>
      <c r="E7" s="208" t="e">
        <f>#REF!</f>
        <v>#REF!</v>
      </c>
      <c r="F7" s="208"/>
      <c r="G7" s="208"/>
      <c r="H7" s="208"/>
      <c r="I7" s="208"/>
      <c r="J7" s="208"/>
      <c r="K7" s="208"/>
      <c r="L7" s="208"/>
      <c r="M7" s="41"/>
      <c r="N7" s="41"/>
      <c r="O7" s="220" t="s">
        <v>6</v>
      </c>
      <c r="P7" s="220"/>
      <c r="Q7" s="220"/>
      <c r="R7" s="221" t="e">
        <f>#REF!</f>
        <v>#REF!</v>
      </c>
      <c r="S7" s="222"/>
      <c r="T7" s="222"/>
      <c r="U7" s="222"/>
      <c r="V7" s="222"/>
      <c r="W7" s="222"/>
      <c r="X7" s="222"/>
      <c r="Y7" s="222"/>
      <c r="Z7" s="28"/>
      <c r="AA7" s="28"/>
      <c r="AB7" s="28"/>
      <c r="AC7" s="28"/>
      <c r="AD7" s="28"/>
      <c r="AE7" s="28"/>
    </row>
    <row r="8" spans="1:31" ht="15" customHeight="1">
      <c r="A8" s="7"/>
      <c r="B8" s="29"/>
      <c r="C8" s="29"/>
      <c r="D8" s="29"/>
      <c r="E8" s="29"/>
      <c r="F8" s="29"/>
      <c r="G8" s="29"/>
      <c r="H8" s="25"/>
      <c r="I8" s="29"/>
      <c r="J8" s="29"/>
      <c r="K8" s="33"/>
      <c r="L8" s="33"/>
      <c r="M8" s="33"/>
      <c r="N8" s="33"/>
      <c r="O8" s="33"/>
      <c r="P8" s="33"/>
      <c r="Q8" s="33"/>
      <c r="R8" s="51"/>
      <c r="S8" s="52"/>
      <c r="T8" s="52"/>
      <c r="U8" s="52"/>
      <c r="V8" s="52"/>
      <c r="W8" s="51"/>
      <c r="X8" s="52"/>
      <c r="Y8" s="52"/>
      <c r="Z8" s="43"/>
      <c r="AA8" s="43"/>
      <c r="AB8" s="43"/>
      <c r="AC8" s="43"/>
      <c r="AD8" s="43"/>
      <c r="AE8" s="43"/>
    </row>
    <row r="9" spans="1:31" ht="15" customHeight="1">
      <c r="A9" s="207" t="s">
        <v>9</v>
      </c>
      <c r="B9" s="207"/>
      <c r="C9" s="207"/>
      <c r="D9" s="207"/>
      <c r="E9" s="208" t="e">
        <f>#REF!</f>
        <v>#REF!</v>
      </c>
      <c r="F9" s="208"/>
      <c r="G9" s="208"/>
      <c r="H9" s="208"/>
      <c r="I9" s="208"/>
      <c r="J9" s="208"/>
      <c r="K9" s="208"/>
      <c r="L9" s="208"/>
      <c r="M9" s="42"/>
      <c r="N9" s="42"/>
      <c r="O9" s="209" t="s">
        <v>7</v>
      </c>
      <c r="P9" s="209"/>
      <c r="Q9" s="209"/>
      <c r="R9" s="210" t="e">
        <f>#REF!</f>
        <v>#REF!</v>
      </c>
      <c r="S9" s="211"/>
      <c r="T9" s="211"/>
      <c r="U9" s="211"/>
      <c r="V9" s="211"/>
      <c r="W9" s="211"/>
      <c r="X9" s="211"/>
      <c r="Y9" s="52"/>
      <c r="Z9" s="12"/>
      <c r="AA9" s="13"/>
      <c r="AB9" s="13"/>
      <c r="AC9" s="13"/>
      <c r="AD9" s="13"/>
      <c r="AE9" s="13"/>
    </row>
    <row r="10" spans="1:31" ht="15" customHeight="1">
      <c r="A10" s="7"/>
      <c r="B10" s="6"/>
      <c r="C10" s="5"/>
      <c r="D10" s="5"/>
      <c r="E10" s="8"/>
      <c r="F10" s="5"/>
      <c r="G10" s="5"/>
      <c r="H10" s="4"/>
      <c r="I10" s="10"/>
      <c r="J10" s="10"/>
      <c r="K10" s="11"/>
      <c r="L10" s="11"/>
      <c r="M10" s="11"/>
      <c r="N10" s="11"/>
      <c r="O10" s="11"/>
      <c r="P10" s="11"/>
      <c r="Q10" s="11"/>
      <c r="R10" s="11"/>
      <c r="W10" s="6"/>
      <c r="Z10" s="43"/>
      <c r="AA10" s="43"/>
      <c r="AB10" s="43"/>
      <c r="AC10" s="43"/>
      <c r="AD10" s="43"/>
      <c r="AE10" s="43"/>
    </row>
    <row r="11" spans="1:31" ht="15" customHeight="1">
      <c r="A11" s="7"/>
      <c r="B11" s="207" t="s">
        <v>5</v>
      </c>
      <c r="C11" s="207"/>
      <c r="D11" s="207"/>
      <c r="E11" s="208" t="e">
        <f>#REF!</f>
        <v>#REF!</v>
      </c>
      <c r="F11" s="208"/>
      <c r="G11" s="208"/>
      <c r="H11" s="208"/>
      <c r="I11" s="208"/>
      <c r="J11" s="208"/>
      <c r="K11" s="208"/>
      <c r="L11" s="208"/>
      <c r="M11" s="11"/>
      <c r="N11" s="11"/>
      <c r="O11" s="11"/>
      <c r="P11" s="11"/>
      <c r="Q11" s="11"/>
      <c r="R11" s="11"/>
      <c r="W11" s="6"/>
      <c r="Z11" s="8"/>
      <c r="AA11" s="14"/>
      <c r="AB11" s="14"/>
      <c r="AC11" s="14"/>
      <c r="AD11" s="14"/>
      <c r="AE11" s="14"/>
    </row>
    <row r="12" spans="1:31" ht="15" customHeight="1">
      <c r="A12" s="8"/>
      <c r="B12" s="6"/>
      <c r="C12" s="5"/>
      <c r="D12" s="5"/>
      <c r="E12" s="8"/>
      <c r="F12" s="5"/>
      <c r="G12" s="5"/>
      <c r="H12" s="4"/>
      <c r="I12" s="10"/>
      <c r="J12" s="10"/>
      <c r="K12" s="11"/>
      <c r="L12" s="11"/>
      <c r="M12" s="11"/>
      <c r="N12" s="11"/>
      <c r="O12" s="11"/>
      <c r="P12" s="11"/>
      <c r="Q12" s="11"/>
      <c r="R12" s="11"/>
      <c r="W12" s="6"/>
      <c r="Z12" s="26"/>
      <c r="AA12" s="27"/>
      <c r="AB12" s="27"/>
      <c r="AC12" s="27"/>
      <c r="AD12" s="27"/>
      <c r="AE12" s="27"/>
    </row>
    <row r="13" spans="1:31" ht="15" customHeight="1">
      <c r="A13" s="8"/>
      <c r="B13" s="6"/>
      <c r="C13" s="5"/>
      <c r="D13" s="5"/>
      <c r="E13" s="8"/>
      <c r="F13" s="5"/>
      <c r="G13" s="5"/>
      <c r="H13" s="8"/>
      <c r="I13" s="10"/>
      <c r="J13" s="10"/>
      <c r="K13" s="11"/>
      <c r="L13" s="11"/>
      <c r="M13" s="11"/>
      <c r="N13" s="11"/>
      <c r="O13" s="11"/>
      <c r="P13" s="11"/>
      <c r="Q13" s="11"/>
      <c r="R13" s="11"/>
      <c r="W13" s="15"/>
      <c r="Z13" s="8"/>
      <c r="AA13" s="14"/>
      <c r="AB13" s="14"/>
      <c r="AC13" s="14"/>
      <c r="AD13" s="14"/>
      <c r="AE13" s="14"/>
    </row>
    <row r="14" spans="1:31" ht="15" customHeight="1">
      <c r="A14" s="8"/>
      <c r="B14" s="16"/>
      <c r="C14" s="16"/>
      <c r="D14" s="8"/>
      <c r="E14" s="8"/>
      <c r="F14" s="6"/>
      <c r="G14" s="8"/>
      <c r="H14" s="8"/>
      <c r="I14" s="5"/>
      <c r="J14" s="5"/>
      <c r="K14" s="4"/>
      <c r="L14" s="8"/>
      <c r="M14" s="6"/>
      <c r="N14" s="6"/>
      <c r="O14" s="8"/>
      <c r="P14" s="8"/>
      <c r="Q14" s="4"/>
      <c r="W14" s="6"/>
    </row>
    <row r="15" spans="1:31" ht="15" customHeight="1" thickBot="1">
      <c r="A15" s="8"/>
      <c r="B15" s="6"/>
      <c r="C15" s="8"/>
      <c r="D15" s="8"/>
      <c r="E15" s="8"/>
      <c r="F15" s="6"/>
      <c r="G15" s="8"/>
      <c r="H15" s="8"/>
      <c r="J15" s="4"/>
      <c r="K15" s="4"/>
      <c r="L15" s="4"/>
      <c r="O15" s="8"/>
      <c r="P15" s="8"/>
      <c r="Q15" s="17"/>
      <c r="R15" s="17"/>
      <c r="S15" s="4"/>
      <c r="U15" s="6"/>
      <c r="V15" s="6"/>
      <c r="W15" s="6"/>
      <c r="Y15" s="18"/>
    </row>
    <row r="16" spans="1:31" s="6" customFormat="1" ht="15" customHeight="1" thickBot="1">
      <c r="A16" s="202" t="s">
        <v>1</v>
      </c>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4"/>
    </row>
    <row r="17" spans="1:33" s="6" customFormat="1" ht="15" customHeight="1">
      <c r="A17" s="45">
        <v>1</v>
      </c>
      <c r="B17" s="46">
        <v>2</v>
      </c>
      <c r="C17" s="46">
        <v>3</v>
      </c>
      <c r="D17" s="46">
        <v>4</v>
      </c>
      <c r="E17" s="46">
        <v>5</v>
      </c>
      <c r="F17" s="46">
        <v>6</v>
      </c>
      <c r="G17" s="46">
        <v>7</v>
      </c>
      <c r="H17" s="46">
        <v>8</v>
      </c>
      <c r="I17" s="46">
        <v>9</v>
      </c>
      <c r="J17" s="46">
        <v>10</v>
      </c>
      <c r="K17" s="46">
        <v>11</v>
      </c>
      <c r="L17" s="46">
        <v>12</v>
      </c>
      <c r="M17" s="46">
        <v>13</v>
      </c>
      <c r="N17" s="46">
        <v>14</v>
      </c>
      <c r="O17" s="46">
        <v>15</v>
      </c>
      <c r="P17" s="46">
        <v>16</v>
      </c>
      <c r="Q17" s="46">
        <v>17</v>
      </c>
      <c r="R17" s="46">
        <v>18</v>
      </c>
      <c r="S17" s="46">
        <v>19</v>
      </c>
      <c r="T17" s="46">
        <v>20</v>
      </c>
      <c r="U17" s="46">
        <v>21</v>
      </c>
      <c r="V17" s="46">
        <v>22</v>
      </c>
      <c r="W17" s="46">
        <v>23</v>
      </c>
      <c r="X17" s="46">
        <v>24</v>
      </c>
      <c r="Y17" s="46">
        <v>25</v>
      </c>
      <c r="Z17" s="46">
        <v>26</v>
      </c>
      <c r="AA17" s="46">
        <v>27</v>
      </c>
      <c r="AB17" s="46">
        <v>28</v>
      </c>
      <c r="AC17" s="46">
        <v>29</v>
      </c>
      <c r="AD17" s="46">
        <v>30</v>
      </c>
      <c r="AE17" s="47">
        <v>31</v>
      </c>
    </row>
    <row r="18" spans="1:33" ht="30.95" customHeight="1">
      <c r="A18" s="49"/>
      <c r="B18" s="49"/>
      <c r="C18" s="50"/>
      <c r="D18" s="50"/>
      <c r="E18" s="49"/>
      <c r="F18" s="49"/>
      <c r="G18" s="49"/>
      <c r="H18" s="49"/>
      <c r="I18" s="49"/>
      <c r="J18" s="50"/>
      <c r="K18" s="50"/>
      <c r="L18" s="49"/>
      <c r="M18" s="49"/>
      <c r="N18" s="49"/>
      <c r="O18" s="49"/>
      <c r="P18" s="49"/>
      <c r="Q18" s="50"/>
      <c r="R18" s="50"/>
      <c r="S18" s="49"/>
      <c r="T18" s="49"/>
      <c r="U18" s="49"/>
      <c r="V18" s="49"/>
      <c r="W18" s="49"/>
      <c r="X18" s="50"/>
      <c r="Y18" s="50"/>
      <c r="Z18" s="49"/>
      <c r="AA18" s="49"/>
      <c r="AB18" s="49"/>
      <c r="AC18" s="49"/>
      <c r="AD18" s="49"/>
      <c r="AE18" s="50"/>
    </row>
    <row r="19" spans="1:33" ht="15" customHeight="1">
      <c r="A19" s="6"/>
      <c r="C19" s="19"/>
      <c r="W19" s="205" t="s">
        <v>2</v>
      </c>
      <c r="X19" s="205"/>
      <c r="Y19" s="205"/>
      <c r="Z19" s="205"/>
      <c r="AA19" s="205"/>
      <c r="AB19" s="205"/>
      <c r="AC19" s="205"/>
      <c r="AD19" s="206">
        <f>SUM(A18:AE18)</f>
        <v>0</v>
      </c>
      <c r="AE19" s="206"/>
    </row>
    <row r="20" spans="1:33" ht="15" customHeight="1">
      <c r="A20" s="6"/>
      <c r="C20" s="19"/>
      <c r="AA20" s="20"/>
      <c r="AB20" s="20"/>
      <c r="AC20" s="20"/>
      <c r="AD20" s="20"/>
      <c r="AE20" s="20"/>
    </row>
    <row r="21" spans="1:33">
      <c r="K21" s="4"/>
      <c r="W21" s="21"/>
      <c r="X21" s="21"/>
      <c r="Y21" s="21"/>
      <c r="Z21" s="21"/>
      <c r="AA21" s="21"/>
      <c r="AB21" s="21"/>
      <c r="AC21" s="21"/>
      <c r="AD21" s="21"/>
      <c r="AE21" s="21"/>
    </row>
    <row r="22" spans="1:33" s="18" customFormat="1" ht="45.75" customHeight="1">
      <c r="B22" s="216" t="s">
        <v>27</v>
      </c>
      <c r="C22" s="216"/>
      <c r="D22" s="216"/>
      <c r="E22" s="216"/>
      <c r="F22" s="216"/>
      <c r="G22" s="216"/>
      <c r="H22" s="216"/>
      <c r="I22" s="216"/>
      <c r="J22" s="216"/>
      <c r="K22" s="216"/>
      <c r="L22" s="216"/>
      <c r="M22" s="216"/>
      <c r="N22" s="216"/>
      <c r="O22" s="216"/>
      <c r="P22" s="216"/>
      <c r="Q22" s="216"/>
      <c r="R22" s="216"/>
      <c r="S22" s="44"/>
      <c r="T22" s="39"/>
      <c r="W22" s="30"/>
      <c r="X22" s="30"/>
      <c r="Y22" s="30"/>
      <c r="Z22" s="30"/>
      <c r="AA22" s="30"/>
      <c r="AB22" s="30"/>
      <c r="AC22" s="1"/>
      <c r="AD22" s="1"/>
      <c r="AF22" s="62"/>
      <c r="AG22" s="62"/>
    </row>
    <row r="23" spans="1:33" s="18" customFormat="1" ht="13.5" customHeight="1">
      <c r="B23" s="44"/>
      <c r="C23" s="44"/>
      <c r="D23" s="44"/>
      <c r="E23" s="44"/>
      <c r="F23" s="44"/>
      <c r="G23" s="44"/>
      <c r="H23" s="44"/>
      <c r="I23" s="44"/>
      <c r="J23" s="44"/>
      <c r="K23" s="44"/>
      <c r="L23" s="44"/>
      <c r="M23" s="44"/>
      <c r="N23" s="44"/>
      <c r="O23" s="44"/>
      <c r="P23" s="44"/>
      <c r="Q23" s="44"/>
      <c r="R23" s="44"/>
      <c r="S23" s="44"/>
      <c r="T23" s="39" t="s">
        <v>0</v>
      </c>
      <c r="W23" s="30"/>
      <c r="X23" s="30"/>
      <c r="Y23" s="30"/>
      <c r="Z23" s="30"/>
      <c r="AA23" s="30"/>
    </row>
    <row r="24" spans="1:33" ht="15.75">
      <c r="A24" s="6"/>
      <c r="B24" s="192" t="s">
        <v>8</v>
      </c>
      <c r="C24" s="192"/>
      <c r="D24" s="192" t="s">
        <v>29</v>
      </c>
      <c r="E24" s="192"/>
      <c r="F24" s="192" t="s">
        <v>30</v>
      </c>
      <c r="G24" s="192"/>
      <c r="H24" s="192" t="s">
        <v>31</v>
      </c>
      <c r="I24" s="192"/>
      <c r="J24" s="192" t="s">
        <v>32</v>
      </c>
      <c r="K24" s="192"/>
      <c r="L24" s="192" t="s">
        <v>33</v>
      </c>
      <c r="M24" s="192"/>
      <c r="N24" s="192" t="s">
        <v>11</v>
      </c>
      <c r="O24" s="192"/>
      <c r="P24" s="192"/>
      <c r="Q24" s="6"/>
      <c r="R24" s="6"/>
      <c r="S24" s="6"/>
    </row>
    <row r="25" spans="1:33" ht="16.5" thickBot="1">
      <c r="A25" s="34"/>
      <c r="B25" s="192"/>
      <c r="C25" s="192"/>
      <c r="D25" s="192"/>
      <c r="E25" s="192"/>
      <c r="F25" s="192"/>
      <c r="G25" s="192"/>
      <c r="H25" s="192"/>
      <c r="I25" s="192"/>
      <c r="J25" s="192"/>
      <c r="K25" s="192"/>
      <c r="L25" s="192"/>
      <c r="M25" s="192"/>
      <c r="N25" s="193">
        <f>SUM(B25:C28)</f>
        <v>0</v>
      </c>
      <c r="O25" s="194"/>
      <c r="P25" s="195"/>
      <c r="Q25" s="6"/>
      <c r="R25" s="34"/>
      <c r="S25" s="35"/>
      <c r="T25" s="4" t="s">
        <v>28</v>
      </c>
      <c r="U25" s="24"/>
      <c r="V25" s="24"/>
      <c r="Y25" s="22"/>
      <c r="Z25" s="22"/>
      <c r="AA25" s="22"/>
      <c r="AB25" s="22"/>
      <c r="AC25" s="22"/>
      <c r="AD25" s="22"/>
      <c r="AE25" s="22"/>
      <c r="AF25" s="22"/>
      <c r="AG25" s="22"/>
    </row>
    <row r="26" spans="1:33" ht="16.5" thickBot="1">
      <c r="A26" s="8"/>
      <c r="B26" s="192"/>
      <c r="C26" s="192"/>
      <c r="D26" s="192"/>
      <c r="E26" s="192"/>
      <c r="F26" s="192"/>
      <c r="G26" s="192"/>
      <c r="H26" s="192"/>
      <c r="I26" s="192"/>
      <c r="J26" s="192"/>
      <c r="K26" s="192"/>
      <c r="L26" s="192"/>
      <c r="M26" s="192"/>
      <c r="N26" s="196"/>
      <c r="O26" s="197"/>
      <c r="P26" s="198"/>
      <c r="Q26" s="6"/>
      <c r="R26" s="6"/>
      <c r="S26" s="24"/>
      <c r="T26" s="4" t="s">
        <v>28</v>
      </c>
      <c r="U26" s="24"/>
      <c r="V26" s="24"/>
      <c r="Y26" s="22"/>
      <c r="Z26" s="22"/>
      <c r="AA26" s="22"/>
      <c r="AB26" s="22"/>
      <c r="AC26" s="22"/>
      <c r="AD26" s="22"/>
      <c r="AE26" s="22"/>
      <c r="AF26" s="22"/>
      <c r="AG26" s="22"/>
    </row>
    <row r="27" spans="1:33" ht="16.5" thickBot="1">
      <c r="A27" s="6"/>
      <c r="B27" s="192"/>
      <c r="C27" s="192"/>
      <c r="D27" s="192"/>
      <c r="E27" s="192"/>
      <c r="F27" s="192"/>
      <c r="G27" s="192"/>
      <c r="H27" s="192"/>
      <c r="I27" s="192"/>
      <c r="J27" s="192"/>
      <c r="K27" s="192"/>
      <c r="L27" s="192"/>
      <c r="M27" s="192"/>
      <c r="N27" s="196"/>
      <c r="O27" s="197"/>
      <c r="P27" s="198"/>
      <c r="Q27" s="6"/>
      <c r="R27" s="6"/>
      <c r="S27" s="6"/>
      <c r="T27" s="4" t="s">
        <v>28</v>
      </c>
      <c r="U27" s="24"/>
      <c r="V27" s="24"/>
      <c r="Y27" s="22"/>
      <c r="Z27" s="22"/>
      <c r="AA27" s="22"/>
      <c r="AB27" s="22"/>
      <c r="AC27" s="22"/>
      <c r="AD27" s="22"/>
      <c r="AE27" s="22"/>
      <c r="AF27" s="22"/>
      <c r="AG27" s="22"/>
    </row>
    <row r="28" spans="1:33" ht="16.5" thickBot="1">
      <c r="A28" s="34"/>
      <c r="B28" s="192"/>
      <c r="C28" s="192"/>
      <c r="D28" s="192"/>
      <c r="E28" s="192"/>
      <c r="F28" s="192"/>
      <c r="G28" s="192"/>
      <c r="H28" s="192"/>
      <c r="I28" s="192"/>
      <c r="J28" s="192"/>
      <c r="K28" s="192"/>
      <c r="L28" s="192"/>
      <c r="M28" s="192"/>
      <c r="N28" s="199"/>
      <c r="O28" s="200"/>
      <c r="P28" s="201"/>
      <c r="Q28" s="6"/>
      <c r="R28" s="6"/>
      <c r="S28" s="36"/>
      <c r="T28" s="4" t="s">
        <v>28</v>
      </c>
      <c r="U28" s="24"/>
      <c r="V28" s="24"/>
      <c r="Y28" s="22"/>
      <c r="Z28" s="22"/>
      <c r="AA28" s="22"/>
      <c r="AB28" s="22"/>
      <c r="AC28" s="22"/>
      <c r="AD28" s="22"/>
      <c r="AE28" s="22"/>
      <c r="AF28" s="22"/>
      <c r="AG28" s="22"/>
    </row>
    <row r="29" spans="1:33" ht="15">
      <c r="A29" s="34"/>
      <c r="B29" s="68"/>
      <c r="C29" s="68"/>
      <c r="D29" s="68"/>
      <c r="E29" s="68"/>
      <c r="F29" s="68"/>
      <c r="G29" s="68"/>
      <c r="H29" s="213"/>
      <c r="I29" s="213"/>
      <c r="J29" s="213"/>
      <c r="K29" s="213"/>
      <c r="L29" s="213"/>
      <c r="M29" s="213"/>
      <c r="N29" s="212"/>
      <c r="O29" s="212"/>
      <c r="P29" s="212"/>
      <c r="Q29" s="6"/>
      <c r="R29" s="6"/>
      <c r="S29" s="24"/>
      <c r="T29" s="6"/>
      <c r="U29" s="24"/>
      <c r="V29" s="24"/>
    </row>
    <row r="30" spans="1:33" ht="12.95" customHeight="1">
      <c r="A30" s="23"/>
      <c r="B30" s="34"/>
      <c r="C30" s="34"/>
      <c r="D30" s="34"/>
      <c r="E30" s="34"/>
      <c r="F30" s="34"/>
      <c r="G30" s="34"/>
      <c r="H30" s="37"/>
      <c r="I30" s="37"/>
      <c r="J30" s="6"/>
      <c r="K30" s="8"/>
      <c r="L30" s="6"/>
      <c r="M30" s="6"/>
      <c r="N30" s="6"/>
      <c r="O30" s="6"/>
      <c r="P30" s="6"/>
      <c r="Q30" s="6"/>
      <c r="R30" s="6"/>
      <c r="S30" s="6"/>
      <c r="T30" s="6"/>
      <c r="U30" s="6"/>
      <c r="V30" s="6"/>
    </row>
    <row r="31" spans="1:33" ht="15">
      <c r="A31" s="60" t="s">
        <v>12</v>
      </c>
      <c r="B31" s="61"/>
      <c r="C31" s="61"/>
      <c r="D31" s="61"/>
      <c r="E31" s="61"/>
      <c r="F31" s="61"/>
      <c r="G31" s="61"/>
      <c r="H31" s="61"/>
      <c r="I31" s="61"/>
      <c r="J31" s="61"/>
      <c r="K31" s="59"/>
      <c r="L31" s="59"/>
      <c r="M31" s="59"/>
      <c r="N31" s="59"/>
      <c r="O31" s="61"/>
      <c r="P31" s="61"/>
      <c r="Q31" s="61"/>
      <c r="R31" s="29"/>
      <c r="S31" s="36"/>
      <c r="T31" s="29"/>
      <c r="U31" s="36"/>
      <c r="V31" s="36"/>
    </row>
    <row r="32" spans="1:33" ht="15.75" thickBot="1">
      <c r="A32" s="59" t="s">
        <v>13</v>
      </c>
      <c r="B32" s="59"/>
      <c r="C32" s="59"/>
      <c r="D32" s="59"/>
      <c r="E32" s="59"/>
      <c r="F32" s="59"/>
      <c r="G32" s="59"/>
      <c r="H32" s="59"/>
      <c r="I32" s="59"/>
      <c r="J32" s="59"/>
      <c r="K32" s="59"/>
      <c r="L32" s="59"/>
      <c r="M32" s="59"/>
      <c r="N32" s="59"/>
      <c r="O32" s="59"/>
      <c r="P32" s="59"/>
      <c r="Q32" s="59"/>
      <c r="R32" s="25"/>
      <c r="T32" s="8" t="s">
        <v>3</v>
      </c>
      <c r="Y32" s="22"/>
      <c r="Z32" s="22"/>
      <c r="AA32" s="22"/>
      <c r="AB32" s="22"/>
      <c r="AC32" s="22"/>
      <c r="AD32" s="22"/>
      <c r="AE32" s="22"/>
      <c r="AF32" s="22"/>
      <c r="AG32" s="22"/>
    </row>
    <row r="33" spans="1:33" ht="15">
      <c r="A33" s="59" t="s">
        <v>14</v>
      </c>
      <c r="B33" s="59"/>
      <c r="C33" s="59"/>
      <c r="D33" s="59"/>
      <c r="E33" s="59"/>
      <c r="F33" s="59"/>
      <c r="G33" s="59"/>
      <c r="H33" s="59"/>
      <c r="I33" s="59"/>
      <c r="J33" s="59"/>
      <c r="K33" s="59"/>
      <c r="L33" s="59"/>
      <c r="M33" s="59"/>
      <c r="N33" s="59"/>
      <c r="O33" s="59"/>
      <c r="P33" s="59"/>
      <c r="Q33" s="59"/>
      <c r="R33" s="25"/>
      <c r="AG33" s="6"/>
    </row>
    <row r="34" spans="1:33" ht="15">
      <c r="A34" s="59" t="s">
        <v>15</v>
      </c>
      <c r="B34" s="59"/>
      <c r="C34" s="59"/>
      <c r="D34" s="59"/>
      <c r="E34" s="59"/>
      <c r="F34" s="59"/>
      <c r="G34" s="59"/>
      <c r="H34" s="59"/>
      <c r="I34" s="59"/>
      <c r="J34" s="59"/>
      <c r="K34" s="59"/>
      <c r="L34" s="59"/>
      <c r="M34" s="59"/>
      <c r="N34" s="59"/>
      <c r="O34" s="59"/>
      <c r="P34" s="59"/>
      <c r="Q34" s="59"/>
      <c r="R34" s="25"/>
      <c r="AG34" s="6"/>
    </row>
    <row r="35" spans="1:33" ht="30.95" customHeight="1">
      <c r="A35" s="191" t="s">
        <v>16</v>
      </c>
      <c r="B35" s="191"/>
      <c r="C35" s="191"/>
      <c r="D35" s="191"/>
      <c r="E35" s="191"/>
      <c r="F35" s="191"/>
      <c r="G35" s="191"/>
      <c r="H35" s="191"/>
      <c r="I35" s="191"/>
      <c r="J35" s="191"/>
      <c r="K35" s="191"/>
      <c r="L35" s="191"/>
      <c r="M35" s="191"/>
      <c r="N35" s="191"/>
      <c r="O35" s="59"/>
      <c r="P35" s="59"/>
      <c r="Q35" s="59"/>
      <c r="R35" s="25"/>
      <c r="T35" s="6"/>
      <c r="U35" s="6"/>
      <c r="V35" s="6"/>
      <c r="W35" s="6"/>
      <c r="X35" s="6"/>
      <c r="Y35" s="6"/>
      <c r="Z35" s="6"/>
      <c r="AA35" s="6"/>
      <c r="AB35" s="6"/>
      <c r="AC35" s="6"/>
      <c r="AD35" s="6"/>
      <c r="AE35" s="6"/>
      <c r="AF35" s="6"/>
      <c r="AG35" s="6"/>
    </row>
    <row r="36" spans="1:33" ht="15">
      <c r="A36" s="59"/>
      <c r="B36" s="215" t="s">
        <v>19</v>
      </c>
      <c r="C36" s="215"/>
      <c r="D36" s="215"/>
      <c r="E36" s="215"/>
      <c r="F36" s="215"/>
      <c r="G36" s="215"/>
      <c r="H36" s="215"/>
      <c r="I36" s="215"/>
      <c r="J36" s="215"/>
      <c r="K36" s="215"/>
      <c r="L36" s="215"/>
      <c r="M36" s="215"/>
      <c r="N36" s="215"/>
      <c r="O36" s="215"/>
      <c r="P36" s="215"/>
      <c r="Q36" s="215"/>
      <c r="R36" s="25"/>
      <c r="T36" s="6"/>
      <c r="U36" s="6"/>
      <c r="V36" s="6"/>
      <c r="W36" s="6"/>
      <c r="X36" s="6"/>
      <c r="Y36" s="6"/>
      <c r="Z36" s="6"/>
      <c r="AA36" s="6"/>
      <c r="AB36" s="6"/>
      <c r="AC36" s="6"/>
      <c r="AD36" s="6"/>
      <c r="AE36" s="6"/>
      <c r="AF36" s="6"/>
      <c r="AG36" s="6"/>
    </row>
    <row r="37" spans="1:33" ht="15">
      <c r="A37" s="59"/>
      <c r="B37" s="214" t="s">
        <v>20</v>
      </c>
      <c r="C37" s="214"/>
      <c r="D37" s="214"/>
      <c r="E37" s="214"/>
      <c r="F37" s="214"/>
      <c r="G37" s="214"/>
      <c r="H37" s="214"/>
      <c r="I37" s="214"/>
      <c r="J37" s="214"/>
      <c r="K37" s="214"/>
      <c r="L37" s="214"/>
      <c r="M37" s="214"/>
      <c r="N37" s="214"/>
      <c r="O37" s="214"/>
      <c r="P37" s="214"/>
      <c r="Q37" s="214"/>
      <c r="R37" s="25"/>
      <c r="T37" s="6"/>
      <c r="U37" s="6"/>
      <c r="V37" s="6"/>
      <c r="W37" s="6"/>
      <c r="X37" s="6"/>
      <c r="Y37" s="6"/>
      <c r="Z37" s="6"/>
      <c r="AA37" s="6"/>
      <c r="AB37" s="6"/>
      <c r="AC37" s="6"/>
      <c r="AD37" s="6"/>
      <c r="AE37" s="6"/>
      <c r="AF37" s="6"/>
      <c r="AG37" s="6"/>
    </row>
    <row r="38" spans="1:33" ht="30.95" customHeight="1">
      <c r="A38" s="191" t="s">
        <v>17</v>
      </c>
      <c r="B38" s="191"/>
      <c r="C38" s="191"/>
      <c r="D38" s="191"/>
      <c r="E38" s="191"/>
      <c r="F38" s="191"/>
      <c r="G38" s="191"/>
      <c r="H38" s="191"/>
      <c r="I38" s="191"/>
      <c r="J38" s="191"/>
      <c r="K38" s="191"/>
      <c r="L38" s="191"/>
      <c r="M38" s="191"/>
      <c r="N38" s="191"/>
      <c r="O38" s="191"/>
      <c r="P38" s="191"/>
      <c r="Q38" s="191"/>
      <c r="R38" s="25"/>
    </row>
    <row r="39" spans="1:33" ht="15">
      <c r="A39" s="25"/>
      <c r="B39" s="25"/>
      <c r="C39" s="25"/>
      <c r="D39" s="25"/>
      <c r="E39" s="25"/>
      <c r="F39" s="25"/>
      <c r="G39" s="25"/>
      <c r="H39" s="25"/>
      <c r="I39" s="25"/>
      <c r="J39" s="25"/>
      <c r="K39" s="25"/>
      <c r="L39" s="25"/>
      <c r="M39" s="25"/>
      <c r="N39" s="25"/>
      <c r="O39" s="25"/>
      <c r="P39" s="25"/>
      <c r="Q39" s="25"/>
      <c r="R39" s="25"/>
    </row>
    <row r="40" spans="1:33" ht="15">
      <c r="A40" s="25"/>
      <c r="B40" s="25"/>
      <c r="C40" s="25"/>
      <c r="D40" s="25"/>
      <c r="E40" s="25"/>
      <c r="F40" s="25"/>
      <c r="G40" s="25"/>
      <c r="H40" s="25"/>
      <c r="I40" s="25"/>
      <c r="J40" s="25"/>
      <c r="K40" s="25"/>
      <c r="L40" s="25"/>
      <c r="M40" s="25"/>
      <c r="N40" s="25"/>
      <c r="O40" s="25"/>
      <c r="P40" s="25"/>
      <c r="Q40" s="25"/>
      <c r="R40" s="25"/>
    </row>
    <row r="41" spans="1:33" ht="15">
      <c r="A41" s="25"/>
      <c r="B41" s="25"/>
      <c r="C41" s="25"/>
      <c r="D41" s="25"/>
      <c r="E41" s="25"/>
      <c r="F41" s="25"/>
      <c r="G41" s="25"/>
      <c r="H41" s="25"/>
      <c r="I41" s="25"/>
      <c r="J41" s="25"/>
      <c r="K41" s="25"/>
      <c r="L41" s="25"/>
      <c r="M41" s="25"/>
      <c r="N41" s="25"/>
      <c r="O41" s="25"/>
      <c r="P41" s="25"/>
      <c r="Q41" s="25"/>
      <c r="R41" s="25"/>
    </row>
    <row r="42" spans="1:33" ht="15">
      <c r="A42" s="25"/>
      <c r="B42" s="25"/>
      <c r="C42" s="25"/>
      <c r="D42" s="25"/>
      <c r="E42" s="25"/>
      <c r="F42" s="25"/>
      <c r="G42" s="25"/>
      <c r="H42" s="25"/>
      <c r="I42" s="25"/>
      <c r="J42" s="25"/>
      <c r="K42" s="25"/>
      <c r="L42" s="25"/>
      <c r="M42" s="25"/>
      <c r="N42" s="25"/>
      <c r="O42" s="25"/>
      <c r="P42" s="25"/>
      <c r="Q42" s="25"/>
      <c r="R42" s="25"/>
    </row>
    <row r="43" spans="1:33" ht="15">
      <c r="A43" s="25"/>
      <c r="B43" s="25"/>
      <c r="C43" s="25"/>
      <c r="D43" s="25"/>
      <c r="E43" s="25"/>
      <c r="F43" s="25"/>
      <c r="G43" s="25"/>
      <c r="H43" s="25"/>
      <c r="I43" s="25"/>
      <c r="J43" s="25"/>
      <c r="K43" s="25"/>
      <c r="L43" s="25"/>
      <c r="M43" s="25"/>
      <c r="N43" s="25"/>
      <c r="O43" s="25"/>
      <c r="P43" s="25"/>
      <c r="Q43" s="25"/>
      <c r="R43" s="25"/>
    </row>
    <row r="44" spans="1:33" ht="15">
      <c r="A44" s="25"/>
      <c r="B44" s="25"/>
      <c r="C44" s="25"/>
      <c r="D44" s="25"/>
      <c r="E44" s="25"/>
      <c r="F44" s="25"/>
      <c r="G44" s="25"/>
      <c r="H44" s="25"/>
      <c r="I44" s="25"/>
      <c r="J44" s="25"/>
      <c r="K44" s="25"/>
      <c r="L44" s="25"/>
      <c r="M44" s="25"/>
      <c r="N44" s="25"/>
      <c r="O44" s="25"/>
      <c r="P44" s="25"/>
      <c r="Q44" s="25"/>
      <c r="R44" s="25"/>
    </row>
    <row r="45" spans="1:33" ht="15">
      <c r="A45" s="25"/>
      <c r="B45" s="25"/>
      <c r="C45" s="25"/>
      <c r="D45" s="25"/>
      <c r="E45" s="25"/>
      <c r="F45" s="25"/>
      <c r="G45" s="25"/>
      <c r="H45" s="25"/>
      <c r="I45" s="25"/>
      <c r="J45" s="25"/>
      <c r="K45" s="25"/>
      <c r="L45" s="25"/>
      <c r="M45" s="25"/>
      <c r="N45" s="25"/>
      <c r="O45" s="25"/>
      <c r="P45" s="25"/>
      <c r="Q45" s="25"/>
      <c r="R45" s="25"/>
    </row>
    <row r="46" spans="1:33" ht="15">
      <c r="A46" s="25"/>
      <c r="B46" s="25"/>
      <c r="C46" s="25"/>
      <c r="D46" s="25"/>
      <c r="E46" s="25"/>
      <c r="F46" s="25"/>
      <c r="G46" s="25"/>
      <c r="H46" s="25"/>
      <c r="I46" s="25"/>
      <c r="J46" s="25"/>
      <c r="K46" s="25"/>
      <c r="L46" s="25"/>
      <c r="M46" s="25"/>
      <c r="N46" s="25"/>
      <c r="O46" s="25"/>
      <c r="P46" s="25"/>
      <c r="Q46" s="25"/>
      <c r="R46" s="25"/>
    </row>
    <row r="47" spans="1:33" ht="15">
      <c r="A47" s="25"/>
      <c r="B47" s="25"/>
      <c r="C47" s="25"/>
      <c r="D47" s="25"/>
      <c r="E47" s="25"/>
      <c r="F47" s="25"/>
      <c r="G47" s="25"/>
      <c r="H47" s="25"/>
      <c r="I47" s="25"/>
      <c r="J47" s="25"/>
      <c r="K47" s="25"/>
      <c r="L47" s="25"/>
      <c r="M47" s="25"/>
      <c r="N47" s="25"/>
      <c r="O47" s="25"/>
      <c r="P47" s="25"/>
      <c r="Q47" s="25"/>
      <c r="R47" s="25"/>
    </row>
    <row r="48" spans="1:33" ht="15">
      <c r="A48" s="25"/>
      <c r="B48" s="25"/>
      <c r="C48" s="25"/>
      <c r="D48" s="25"/>
      <c r="E48" s="25"/>
      <c r="F48" s="25"/>
      <c r="G48" s="25"/>
      <c r="H48" s="25"/>
      <c r="I48" s="25"/>
      <c r="J48" s="25"/>
      <c r="K48" s="25"/>
      <c r="L48" s="25"/>
      <c r="M48" s="25"/>
      <c r="N48" s="25"/>
      <c r="O48" s="25"/>
      <c r="P48" s="25"/>
      <c r="Q48" s="25"/>
      <c r="R48" s="25"/>
    </row>
  </sheetData>
  <customSheetViews>
    <customSheetView guid="{9523436D-9E85-48F5-B9C7-A31785A69693}" showGridLines="0" fitToPage="1" state="hidden" topLeftCell="A7">
      <selection activeCell="R9" sqref="R9:X9"/>
      <pageMargins left="0.25" right="0.25" top="0.25" bottom="0.25" header="0.25" footer="0.5"/>
      <pageSetup scale="92" orientation="landscape" r:id="rId1"/>
      <headerFooter alignWithMargins="0"/>
    </customSheetView>
    <customSheetView guid="{48181111-F4CA-40D5-B082-ADFB5A55E3B3}" showGridLines="0" fitToPage="1" state="hidden" topLeftCell="A7">
      <selection activeCell="R9" sqref="R9:X9"/>
      <pageMargins left="0.25" right="0.25" top="0.25" bottom="0.25" header="0.25" footer="0.5"/>
      <pageSetup scale="92" orientation="landscape" r:id="rId2"/>
      <headerFooter alignWithMargins="0"/>
    </customSheetView>
  </customSheetViews>
  <mergeCells count="54">
    <mergeCell ref="J28:K28"/>
    <mergeCell ref="L28:M28"/>
    <mergeCell ref="L25:M25"/>
    <mergeCell ref="B28:C28"/>
    <mergeCell ref="D28:E28"/>
    <mergeCell ref="B25:C25"/>
    <mergeCell ref="F28:G28"/>
    <mergeCell ref="H28:I28"/>
    <mergeCell ref="J26:K26"/>
    <mergeCell ref="L26:M26"/>
    <mergeCell ref="B27:C27"/>
    <mergeCell ref="D27:E27"/>
    <mergeCell ref="F27:G27"/>
    <mergeCell ref="H27:I27"/>
    <mergeCell ref="J27:K27"/>
    <mergeCell ref="L27:M27"/>
    <mergeCell ref="A2:AE2"/>
    <mergeCell ref="J4:V4"/>
    <mergeCell ref="A7:D7"/>
    <mergeCell ref="E7:L7"/>
    <mergeCell ref="O7:Q7"/>
    <mergeCell ref="R7:Y7"/>
    <mergeCell ref="A38:Q38"/>
    <mergeCell ref="A16:AE16"/>
    <mergeCell ref="W19:AC19"/>
    <mergeCell ref="AD19:AE19"/>
    <mergeCell ref="A9:D9"/>
    <mergeCell ref="E9:L9"/>
    <mergeCell ref="O9:Q9"/>
    <mergeCell ref="R9:X9"/>
    <mergeCell ref="B11:D11"/>
    <mergeCell ref="E11:L11"/>
    <mergeCell ref="N29:P29"/>
    <mergeCell ref="H29:M29"/>
    <mergeCell ref="B37:Q37"/>
    <mergeCell ref="B36:Q36"/>
    <mergeCell ref="B22:R22"/>
    <mergeCell ref="N24:P24"/>
    <mergeCell ref="A35:N35"/>
    <mergeCell ref="B24:C24"/>
    <mergeCell ref="D24:E24"/>
    <mergeCell ref="F24:G24"/>
    <mergeCell ref="H24:I24"/>
    <mergeCell ref="J24:K24"/>
    <mergeCell ref="L24:M24"/>
    <mergeCell ref="D25:E25"/>
    <mergeCell ref="F25:G25"/>
    <mergeCell ref="H25:I25"/>
    <mergeCell ref="J25:K25"/>
    <mergeCell ref="N25:P28"/>
    <mergeCell ref="B26:C26"/>
    <mergeCell ref="D26:E26"/>
    <mergeCell ref="F26:G26"/>
    <mergeCell ref="H26:I26"/>
  </mergeCells>
  <pageMargins left="0.25" right="0.25" top="0.25" bottom="0.25" header="0.25" footer="0.5"/>
  <pageSetup scale="92" orientation="landscape"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G43"/>
  <sheetViews>
    <sheetView showGridLines="0" topLeftCell="A5" zoomScaleNormal="100" workbookViewId="0">
      <selection activeCell="A22" sqref="A22:A23"/>
    </sheetView>
  </sheetViews>
  <sheetFormatPr defaultColWidth="9.33203125" defaultRowHeight="12.75"/>
  <cols>
    <col min="1" max="1" width="15.5" style="87" customWidth="1"/>
    <col min="2" max="7" width="17" style="87" customWidth="1"/>
    <col min="8" max="16384" width="9.33203125" style="87"/>
  </cols>
  <sheetData>
    <row r="2" spans="1:7" ht="24.6" customHeight="1">
      <c r="A2" s="217"/>
      <c r="B2" s="217"/>
      <c r="C2" s="217"/>
      <c r="D2" s="217"/>
      <c r="E2" s="217"/>
      <c r="F2" s="217"/>
      <c r="G2" s="217"/>
    </row>
    <row r="3" spans="1:7" ht="11.25" customHeight="1">
      <c r="A3" s="76"/>
      <c r="B3" s="76"/>
      <c r="C3" s="76"/>
      <c r="D3" s="76"/>
      <c r="E3" s="76"/>
      <c r="F3" s="76"/>
      <c r="G3" s="76"/>
    </row>
    <row r="4" spans="1:7" ht="18" customHeight="1">
      <c r="B4" s="78" t="s">
        <v>45</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41924</v>
      </c>
      <c r="B16" s="86"/>
      <c r="C16" s="86"/>
      <c r="D16" s="86"/>
      <c r="E16" s="86"/>
      <c r="F16" s="86"/>
      <c r="G16" s="86"/>
    </row>
    <row r="17" spans="1:7" s="83" customFormat="1" ht="24.2" customHeight="1">
      <c r="A17" s="93">
        <v>41925</v>
      </c>
      <c r="B17" s="86"/>
      <c r="C17" s="86"/>
      <c r="D17" s="86"/>
      <c r="E17" s="86"/>
      <c r="F17" s="86"/>
      <c r="G17" s="86"/>
    </row>
    <row r="18" spans="1:7" s="83" customFormat="1" ht="24.2" customHeight="1">
      <c r="A18" s="93">
        <v>41926</v>
      </c>
      <c r="B18" s="86"/>
      <c r="C18" s="86"/>
      <c r="D18" s="86"/>
      <c r="E18" s="86"/>
      <c r="F18" s="86"/>
      <c r="G18" s="86"/>
    </row>
    <row r="19" spans="1:7" s="83" customFormat="1" ht="24.2" customHeight="1">
      <c r="A19" s="93">
        <v>41927</v>
      </c>
      <c r="B19" s="86"/>
      <c r="C19" s="86"/>
      <c r="D19" s="86"/>
      <c r="E19" s="86"/>
      <c r="F19" s="86"/>
      <c r="G19" s="86"/>
    </row>
    <row r="20" spans="1:7" s="83" customFormat="1" ht="24.2" customHeight="1">
      <c r="A20" s="93">
        <v>41928</v>
      </c>
      <c r="B20" s="86"/>
      <c r="C20" s="86"/>
      <c r="D20" s="86"/>
      <c r="E20" s="86"/>
      <c r="F20" s="86"/>
      <c r="G20" s="86"/>
    </row>
    <row r="21" spans="1:7" ht="24.2" customHeight="1">
      <c r="A21" s="93">
        <v>41929</v>
      </c>
      <c r="B21" s="86"/>
      <c r="C21" s="86"/>
      <c r="D21" s="86"/>
      <c r="E21" s="86"/>
      <c r="F21" s="86"/>
      <c r="G21" s="86"/>
    </row>
    <row r="22" spans="1:7" ht="24.2" customHeight="1">
      <c r="A22" s="102">
        <v>41930</v>
      </c>
      <c r="B22" s="86"/>
      <c r="C22" s="86"/>
      <c r="D22" s="86"/>
      <c r="E22" s="86"/>
      <c r="F22" s="86"/>
      <c r="G22" s="86"/>
    </row>
    <row r="23" spans="1:7" ht="24.2" customHeight="1">
      <c r="A23" s="102">
        <v>41931</v>
      </c>
      <c r="B23" s="86"/>
      <c r="C23" s="86"/>
      <c r="D23" s="86"/>
      <c r="E23" s="86"/>
      <c r="F23" s="86"/>
      <c r="G23" s="86"/>
    </row>
    <row r="24" spans="1:7" ht="24.2" customHeight="1">
      <c r="A24" s="93">
        <v>41932</v>
      </c>
      <c r="B24" s="86"/>
      <c r="C24" s="86"/>
      <c r="D24" s="86"/>
      <c r="E24" s="86"/>
      <c r="F24" s="86"/>
      <c r="G24" s="86"/>
    </row>
    <row r="25" spans="1:7" ht="24.2" customHeight="1">
      <c r="A25" s="93">
        <v>41933</v>
      </c>
      <c r="B25" s="86"/>
      <c r="C25" s="86"/>
      <c r="D25" s="86"/>
      <c r="E25" s="86"/>
      <c r="F25" s="86"/>
      <c r="G25" s="86"/>
    </row>
    <row r="26" spans="1:7" ht="24.2" customHeight="1">
      <c r="A26" s="93">
        <v>41934</v>
      </c>
      <c r="B26" s="86"/>
      <c r="C26" s="86"/>
      <c r="D26" s="86"/>
      <c r="E26" s="86"/>
      <c r="F26" s="86"/>
      <c r="G26" s="86"/>
    </row>
    <row r="27" spans="1:7" ht="24.2" customHeight="1">
      <c r="A27" s="93">
        <v>41935</v>
      </c>
      <c r="B27" s="86"/>
      <c r="C27" s="86"/>
      <c r="D27" s="86"/>
      <c r="E27" s="86"/>
      <c r="F27" s="86"/>
      <c r="G27" s="86"/>
    </row>
    <row r="28" spans="1:7" ht="24.2" customHeight="1">
      <c r="A28" s="93">
        <v>41936</v>
      </c>
      <c r="B28" s="86"/>
      <c r="C28" s="86"/>
      <c r="D28" s="86"/>
      <c r="E28" s="86"/>
      <c r="F28" s="86"/>
      <c r="G28" s="86"/>
    </row>
    <row r="29" spans="1:7" ht="24.2" customHeight="1">
      <c r="A29" s="102">
        <v>41937</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customSheetViews>
    <customSheetView guid="{9523436D-9E85-48F5-B9C7-A31785A69693}" showGridLines="0" fitToPage="1" state="hidden" topLeftCell="A5">
      <selection activeCell="A22" sqref="A22:A23"/>
      <pageMargins left="0.25" right="0.25" top="0.75" bottom="0.75" header="0.3" footer="0.3"/>
      <pageSetup scale="88" orientation="portrait" r:id="rId1"/>
      <headerFooter alignWithMargins="0"/>
    </customSheetView>
    <customSheetView guid="{48181111-F4CA-40D5-B082-ADFB5A55E3B3}" showGridLines="0" fitToPage="1" state="hidden" topLeftCell="A5">
      <selection activeCell="A22" sqref="A22:A23"/>
      <pageMargins left="0.25" right="0.25" top="0.75" bottom="0.75" header="0.3" footer="0.3"/>
      <pageSetup scale="88" orientation="portrait" r:id="rId2"/>
      <headerFooter alignWithMargins="0"/>
    </customSheetView>
  </customSheetViews>
  <mergeCells count="1">
    <mergeCell ref="A2:G2"/>
  </mergeCells>
  <pageMargins left="0.25" right="0.25" top="0.75" bottom="0.75" header="0.3" footer="0.3"/>
  <pageSetup scale="88" orientation="portrait" r:id="rId3"/>
  <headerFooter alignWithMargins="0"/>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G43"/>
  <sheetViews>
    <sheetView showGridLines="0" topLeftCell="A5" zoomScaleNormal="100" workbookViewId="0">
      <selection activeCell="A22" sqref="A22:A23"/>
    </sheetView>
  </sheetViews>
  <sheetFormatPr defaultColWidth="9.33203125" defaultRowHeight="12.75"/>
  <cols>
    <col min="1" max="1" width="15.5" style="87" customWidth="1"/>
    <col min="2" max="7" width="17" style="87" customWidth="1"/>
    <col min="8" max="16384" width="9.33203125" style="87"/>
  </cols>
  <sheetData>
    <row r="2" spans="1:7" ht="24.6" customHeight="1">
      <c r="A2" s="217"/>
      <c r="B2" s="217"/>
      <c r="C2" s="217"/>
      <c r="D2" s="217"/>
      <c r="E2" s="217"/>
      <c r="F2" s="217"/>
      <c r="G2" s="217"/>
    </row>
    <row r="3" spans="1:7" ht="11.25" customHeight="1">
      <c r="A3" s="76"/>
      <c r="B3" s="76"/>
      <c r="C3" s="76"/>
      <c r="D3" s="76"/>
      <c r="E3" s="76"/>
      <c r="F3" s="76"/>
      <c r="G3" s="76"/>
    </row>
    <row r="4" spans="1:7" ht="18" customHeight="1">
      <c r="B4" s="78" t="s">
        <v>46</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41938</v>
      </c>
      <c r="B16" s="86"/>
      <c r="C16" s="86"/>
      <c r="D16" s="86"/>
      <c r="E16" s="86"/>
      <c r="F16" s="86"/>
      <c r="G16" s="86"/>
    </row>
    <row r="17" spans="1:7" s="83" customFormat="1" ht="24.2" customHeight="1">
      <c r="A17" s="93">
        <v>41939</v>
      </c>
      <c r="B17" s="86"/>
      <c r="C17" s="86"/>
      <c r="D17" s="86"/>
      <c r="E17" s="86"/>
      <c r="F17" s="86"/>
      <c r="G17" s="86"/>
    </row>
    <row r="18" spans="1:7" s="83" customFormat="1" ht="24.2" customHeight="1">
      <c r="A18" s="93">
        <v>41940</v>
      </c>
      <c r="B18" s="86"/>
      <c r="C18" s="86"/>
      <c r="D18" s="86"/>
      <c r="E18" s="86"/>
      <c r="F18" s="86"/>
      <c r="G18" s="86"/>
    </row>
    <row r="19" spans="1:7" s="83" customFormat="1" ht="24.2" customHeight="1">
      <c r="A19" s="93">
        <v>41941</v>
      </c>
      <c r="B19" s="86"/>
      <c r="C19" s="86"/>
      <c r="D19" s="86"/>
      <c r="E19" s="86"/>
      <c r="F19" s="86"/>
      <c r="G19" s="86"/>
    </row>
    <row r="20" spans="1:7" s="83" customFormat="1" ht="24.2" customHeight="1">
      <c r="A20" s="93">
        <v>41942</v>
      </c>
      <c r="B20" s="86"/>
      <c r="C20" s="86"/>
      <c r="D20" s="86"/>
      <c r="E20" s="86"/>
      <c r="F20" s="86"/>
      <c r="G20" s="86"/>
    </row>
    <row r="21" spans="1:7" ht="24.2" customHeight="1">
      <c r="A21" s="93">
        <v>41943</v>
      </c>
      <c r="B21" s="86"/>
      <c r="C21" s="86"/>
      <c r="D21" s="86"/>
      <c r="E21" s="86"/>
      <c r="F21" s="86"/>
      <c r="G21" s="86"/>
    </row>
    <row r="22" spans="1:7" ht="24.2" customHeight="1">
      <c r="A22" s="102">
        <v>41944</v>
      </c>
      <c r="B22" s="86"/>
      <c r="C22" s="86"/>
      <c r="D22" s="86"/>
      <c r="E22" s="86"/>
      <c r="F22" s="86"/>
      <c r="G22" s="86"/>
    </row>
    <row r="23" spans="1:7" ht="24.2" customHeight="1">
      <c r="A23" s="102">
        <v>41945</v>
      </c>
      <c r="B23" s="86"/>
      <c r="C23" s="86"/>
      <c r="D23" s="86"/>
      <c r="E23" s="86"/>
      <c r="F23" s="86"/>
      <c r="G23" s="86"/>
    </row>
    <row r="24" spans="1:7" ht="24.2" customHeight="1">
      <c r="A24" s="93">
        <v>41946</v>
      </c>
      <c r="B24" s="86"/>
      <c r="C24" s="86"/>
      <c r="D24" s="86"/>
      <c r="E24" s="86"/>
      <c r="F24" s="86"/>
      <c r="G24" s="86"/>
    </row>
    <row r="25" spans="1:7" ht="24.2" customHeight="1">
      <c r="A25" s="93">
        <v>41947</v>
      </c>
      <c r="B25" s="86"/>
      <c r="C25" s="86"/>
      <c r="D25" s="86"/>
      <c r="E25" s="86"/>
      <c r="F25" s="86"/>
      <c r="G25" s="86"/>
    </row>
    <row r="26" spans="1:7" ht="24.2" customHeight="1">
      <c r="A26" s="93">
        <v>41948</v>
      </c>
      <c r="B26" s="86"/>
      <c r="C26" s="86"/>
      <c r="D26" s="86"/>
      <c r="E26" s="86"/>
      <c r="F26" s="86"/>
      <c r="G26" s="86"/>
    </row>
    <row r="27" spans="1:7" ht="24.2" customHeight="1">
      <c r="A27" s="93">
        <v>41949</v>
      </c>
      <c r="B27" s="86"/>
      <c r="C27" s="86"/>
      <c r="D27" s="86"/>
      <c r="E27" s="86"/>
      <c r="F27" s="86"/>
      <c r="G27" s="86"/>
    </row>
    <row r="28" spans="1:7" ht="24.2" customHeight="1">
      <c r="A28" s="93">
        <v>41950</v>
      </c>
      <c r="B28" s="86"/>
      <c r="C28" s="86"/>
      <c r="D28" s="86"/>
      <c r="E28" s="86"/>
      <c r="F28" s="86"/>
      <c r="G28" s="86"/>
    </row>
    <row r="29" spans="1:7" ht="24.2" customHeight="1">
      <c r="A29" s="102">
        <v>41951</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customSheetViews>
    <customSheetView guid="{9523436D-9E85-48F5-B9C7-A31785A69693}" showGridLines="0" fitToPage="1" state="hidden" topLeftCell="A5">
      <selection activeCell="A22" sqref="A22:A23"/>
      <pageMargins left="0.25" right="0.25" top="0.75" bottom="0.75" header="0.3" footer="0.3"/>
      <pageSetup scale="88" orientation="portrait" r:id="rId1"/>
      <headerFooter alignWithMargins="0"/>
    </customSheetView>
    <customSheetView guid="{48181111-F4CA-40D5-B082-ADFB5A55E3B3}" showGridLines="0" fitToPage="1" state="hidden" topLeftCell="A5">
      <selection activeCell="A22" sqref="A22:A23"/>
      <pageMargins left="0.25" right="0.25" top="0.75" bottom="0.75" header="0.3" footer="0.3"/>
      <pageSetup scale="88" orientation="portrait" r:id="rId2"/>
      <headerFooter alignWithMargins="0"/>
    </customSheetView>
  </customSheetViews>
  <mergeCells count="1">
    <mergeCell ref="A2:G2"/>
  </mergeCells>
  <pageMargins left="0.25" right="0.25" top="0.75" bottom="0.75" header="0.3" footer="0.3"/>
  <pageSetup scale="88" orientation="portrait" r:id="rId3"/>
  <headerFooter alignWithMargins="0"/>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G43"/>
  <sheetViews>
    <sheetView showGridLines="0" topLeftCell="A5" zoomScaleNormal="100" workbookViewId="0">
      <selection activeCell="A29" sqref="A29"/>
    </sheetView>
  </sheetViews>
  <sheetFormatPr defaultColWidth="9.33203125" defaultRowHeight="12.75"/>
  <cols>
    <col min="1" max="1" width="15.5" style="87" customWidth="1"/>
    <col min="2" max="7" width="17" style="87" customWidth="1"/>
    <col min="8" max="16384" width="9.33203125" style="87"/>
  </cols>
  <sheetData>
    <row r="2" spans="1:7" ht="24.6" customHeight="1">
      <c r="A2" s="217"/>
      <c r="B2" s="217"/>
      <c r="C2" s="217"/>
      <c r="D2" s="217"/>
      <c r="E2" s="217"/>
      <c r="F2" s="217"/>
      <c r="G2" s="217"/>
    </row>
    <row r="3" spans="1:7" ht="11.25" customHeight="1">
      <c r="A3" s="76"/>
      <c r="B3" s="76"/>
      <c r="C3" s="76"/>
      <c r="D3" s="76"/>
      <c r="E3" s="76"/>
      <c r="F3" s="76"/>
      <c r="G3" s="76"/>
    </row>
    <row r="4" spans="1:7" ht="18" customHeight="1">
      <c r="B4" s="78" t="s">
        <v>47</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41952</v>
      </c>
      <c r="B16" s="86"/>
      <c r="C16" s="86"/>
      <c r="D16" s="86"/>
      <c r="E16" s="86"/>
      <c r="F16" s="86"/>
      <c r="G16" s="86"/>
    </row>
    <row r="17" spans="1:7" s="83" customFormat="1" ht="24.2" customHeight="1">
      <c r="A17" s="93">
        <v>41953</v>
      </c>
      <c r="B17" s="86"/>
      <c r="C17" s="86"/>
      <c r="D17" s="86"/>
      <c r="E17" s="86"/>
      <c r="F17" s="86"/>
      <c r="G17" s="86"/>
    </row>
    <row r="18" spans="1:7" s="83" customFormat="1" ht="24.2" customHeight="1">
      <c r="A18" s="93">
        <v>41954</v>
      </c>
      <c r="B18" s="86"/>
      <c r="C18" s="86"/>
      <c r="D18" s="86"/>
      <c r="E18" s="86"/>
      <c r="F18" s="86"/>
      <c r="G18" s="86"/>
    </row>
    <row r="19" spans="1:7" s="83" customFormat="1" ht="24.2" customHeight="1">
      <c r="A19" s="93">
        <v>41955</v>
      </c>
      <c r="B19" s="86"/>
      <c r="C19" s="86"/>
      <c r="D19" s="86"/>
      <c r="E19" s="86"/>
      <c r="F19" s="86"/>
      <c r="G19" s="86"/>
    </row>
    <row r="20" spans="1:7" s="83" customFormat="1" ht="24.2" customHeight="1">
      <c r="A20" s="93">
        <v>41956</v>
      </c>
      <c r="B20" s="86"/>
      <c r="C20" s="86"/>
      <c r="D20" s="86"/>
      <c r="E20" s="86"/>
      <c r="F20" s="86"/>
      <c r="G20" s="86"/>
    </row>
    <row r="21" spans="1:7" ht="24.2" customHeight="1">
      <c r="A21" s="93">
        <v>41957</v>
      </c>
      <c r="B21" s="86"/>
      <c r="C21" s="86"/>
      <c r="D21" s="86"/>
      <c r="E21" s="86"/>
      <c r="F21" s="86"/>
      <c r="G21" s="86"/>
    </row>
    <row r="22" spans="1:7" ht="24.2" customHeight="1">
      <c r="A22" s="102">
        <v>41958</v>
      </c>
      <c r="B22" s="86"/>
      <c r="C22" s="86"/>
      <c r="D22" s="86"/>
      <c r="E22" s="86"/>
      <c r="F22" s="86"/>
      <c r="G22" s="86"/>
    </row>
    <row r="23" spans="1:7" ht="24.2" customHeight="1">
      <c r="A23" s="102">
        <v>41959</v>
      </c>
      <c r="B23" s="86"/>
      <c r="C23" s="86"/>
      <c r="D23" s="86"/>
      <c r="E23" s="86"/>
      <c r="F23" s="86"/>
      <c r="G23" s="86"/>
    </row>
    <row r="24" spans="1:7" ht="24.2" customHeight="1">
      <c r="A24" s="93">
        <v>41960</v>
      </c>
      <c r="B24" s="86"/>
      <c r="C24" s="86"/>
      <c r="D24" s="86"/>
      <c r="E24" s="86"/>
      <c r="F24" s="86"/>
      <c r="G24" s="86"/>
    </row>
    <row r="25" spans="1:7" ht="24.2" customHeight="1">
      <c r="A25" s="93">
        <v>41961</v>
      </c>
      <c r="B25" s="86"/>
      <c r="C25" s="86"/>
      <c r="D25" s="86"/>
      <c r="E25" s="86"/>
      <c r="F25" s="86"/>
      <c r="G25" s="86"/>
    </row>
    <row r="26" spans="1:7" ht="24.2" customHeight="1">
      <c r="A26" s="93">
        <v>41962</v>
      </c>
      <c r="B26" s="86"/>
      <c r="C26" s="86"/>
      <c r="D26" s="86"/>
      <c r="E26" s="86"/>
      <c r="F26" s="86"/>
      <c r="G26" s="86"/>
    </row>
    <row r="27" spans="1:7" ht="24.2" customHeight="1">
      <c r="A27" s="93">
        <v>41963</v>
      </c>
      <c r="B27" s="86"/>
      <c r="C27" s="86"/>
      <c r="D27" s="86"/>
      <c r="E27" s="86"/>
      <c r="F27" s="86"/>
      <c r="G27" s="86"/>
    </row>
    <row r="28" spans="1:7" ht="24.2" customHeight="1">
      <c r="A28" s="93">
        <v>41964</v>
      </c>
      <c r="B28" s="86"/>
      <c r="C28" s="86"/>
      <c r="D28" s="86"/>
      <c r="E28" s="86"/>
      <c r="F28" s="86"/>
      <c r="G28" s="86"/>
    </row>
    <row r="29" spans="1:7" ht="24.2" customHeight="1">
      <c r="A29" s="102">
        <v>41965</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customSheetViews>
    <customSheetView guid="{9523436D-9E85-48F5-B9C7-A31785A69693}" showGridLines="0" fitToPage="1" state="hidden" topLeftCell="A5">
      <selection activeCell="A29" sqref="A29"/>
      <pageMargins left="0.25" right="0.25" top="0.75" bottom="0.75" header="0.3" footer="0.3"/>
      <pageSetup scale="88" orientation="portrait" r:id="rId1"/>
      <headerFooter alignWithMargins="0"/>
    </customSheetView>
    <customSheetView guid="{48181111-F4CA-40D5-B082-ADFB5A55E3B3}" showGridLines="0" fitToPage="1" state="hidden" topLeftCell="A5">
      <selection activeCell="A29" sqref="A29"/>
      <pageMargins left="0.25" right="0.25" top="0.75" bottom="0.75" header="0.3" footer="0.3"/>
      <pageSetup scale="88" orientation="portrait" r:id="rId2"/>
      <headerFooter alignWithMargins="0"/>
    </customSheetView>
  </customSheetViews>
  <mergeCells count="1">
    <mergeCell ref="A2:G2"/>
  </mergeCells>
  <pageMargins left="0.25" right="0.25" top="0.75" bottom="0.75" header="0.3" footer="0.3"/>
  <pageSetup scale="88" orientation="portrait" r:id="rId3"/>
  <headerFooter alignWithMargins="0"/>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G43"/>
  <sheetViews>
    <sheetView showGridLines="0" topLeftCell="A5" zoomScaleNormal="100" workbookViewId="0">
      <selection activeCell="A29" sqref="A29"/>
    </sheetView>
  </sheetViews>
  <sheetFormatPr defaultColWidth="9.33203125" defaultRowHeight="12.75"/>
  <cols>
    <col min="1" max="1" width="15.5" style="87" customWidth="1"/>
    <col min="2" max="7" width="17" style="87" customWidth="1"/>
    <col min="8" max="16384" width="9.33203125" style="87"/>
  </cols>
  <sheetData>
    <row r="2" spans="1:7" ht="24.6" customHeight="1">
      <c r="A2" s="217"/>
      <c r="B2" s="217"/>
      <c r="C2" s="217"/>
      <c r="D2" s="217"/>
      <c r="E2" s="217"/>
      <c r="F2" s="217"/>
      <c r="G2" s="217"/>
    </row>
    <row r="3" spans="1:7" ht="11.25" customHeight="1">
      <c r="A3" s="76"/>
      <c r="B3" s="76"/>
      <c r="C3" s="76"/>
      <c r="D3" s="76"/>
      <c r="E3" s="76"/>
      <c r="F3" s="76"/>
      <c r="G3" s="76"/>
    </row>
    <row r="4" spans="1:7" ht="18" customHeight="1">
      <c r="B4" s="78" t="s">
        <v>48</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41966</v>
      </c>
      <c r="B16" s="86"/>
      <c r="C16" s="86"/>
      <c r="D16" s="86"/>
      <c r="E16" s="86"/>
      <c r="F16" s="86"/>
      <c r="G16" s="86"/>
    </row>
    <row r="17" spans="1:7" s="83" customFormat="1" ht="24.2" customHeight="1">
      <c r="A17" s="93">
        <v>41967</v>
      </c>
      <c r="B17" s="86"/>
      <c r="C17" s="86"/>
      <c r="D17" s="86"/>
      <c r="E17" s="86"/>
      <c r="F17" s="86"/>
      <c r="G17" s="86"/>
    </row>
    <row r="18" spans="1:7" s="83" customFormat="1" ht="24.2" customHeight="1">
      <c r="A18" s="93">
        <v>41968</v>
      </c>
      <c r="B18" s="86"/>
      <c r="C18" s="86"/>
      <c r="D18" s="86"/>
      <c r="E18" s="86"/>
      <c r="F18" s="86"/>
      <c r="G18" s="86"/>
    </row>
    <row r="19" spans="1:7" s="83" customFormat="1" ht="24.2" customHeight="1">
      <c r="A19" s="93">
        <v>41969</v>
      </c>
      <c r="B19" s="86"/>
      <c r="C19" s="86"/>
      <c r="D19" s="86"/>
      <c r="E19" s="86"/>
      <c r="F19" s="86"/>
      <c r="G19" s="86"/>
    </row>
    <row r="20" spans="1:7" s="83" customFormat="1" ht="24.2" customHeight="1">
      <c r="A20" s="93">
        <v>41970</v>
      </c>
      <c r="B20" s="86"/>
      <c r="C20" s="86"/>
      <c r="D20" s="86"/>
      <c r="E20" s="86"/>
      <c r="F20" s="86"/>
      <c r="G20" s="86"/>
    </row>
    <row r="21" spans="1:7" ht="24.2" customHeight="1">
      <c r="A21" s="93">
        <v>41971</v>
      </c>
      <c r="B21" s="86"/>
      <c r="C21" s="86"/>
      <c r="D21" s="86"/>
      <c r="E21" s="86"/>
      <c r="F21" s="86"/>
      <c r="G21" s="86"/>
    </row>
    <row r="22" spans="1:7" ht="24.2" customHeight="1">
      <c r="A22" s="102">
        <v>41972</v>
      </c>
      <c r="B22" s="86"/>
      <c r="C22" s="86"/>
      <c r="D22" s="86"/>
      <c r="E22" s="86"/>
      <c r="F22" s="86"/>
      <c r="G22" s="86"/>
    </row>
    <row r="23" spans="1:7" ht="24.2" customHeight="1">
      <c r="A23" s="102">
        <v>41973</v>
      </c>
      <c r="B23" s="86"/>
      <c r="C23" s="86"/>
      <c r="D23" s="86"/>
      <c r="E23" s="86"/>
      <c r="F23" s="86"/>
      <c r="G23" s="86"/>
    </row>
    <row r="24" spans="1:7" ht="24.2" customHeight="1">
      <c r="A24" s="93">
        <v>41974</v>
      </c>
      <c r="B24" s="86"/>
      <c r="C24" s="86"/>
      <c r="D24" s="86"/>
      <c r="E24" s="86"/>
      <c r="F24" s="86"/>
      <c r="G24" s="86"/>
    </row>
    <row r="25" spans="1:7" ht="24.2" customHeight="1">
      <c r="A25" s="93">
        <v>41975</v>
      </c>
      <c r="B25" s="86"/>
      <c r="C25" s="86"/>
      <c r="D25" s="86"/>
      <c r="E25" s="86"/>
      <c r="F25" s="86"/>
      <c r="G25" s="86"/>
    </row>
    <row r="26" spans="1:7" ht="24.2" customHeight="1">
      <c r="A26" s="93">
        <v>41976</v>
      </c>
      <c r="B26" s="86"/>
      <c r="C26" s="86"/>
      <c r="D26" s="86"/>
      <c r="E26" s="86"/>
      <c r="F26" s="86"/>
      <c r="G26" s="86"/>
    </row>
    <row r="27" spans="1:7" ht="24.2" customHeight="1">
      <c r="A27" s="93">
        <v>41977</v>
      </c>
      <c r="B27" s="86"/>
      <c r="C27" s="86"/>
      <c r="D27" s="86"/>
      <c r="E27" s="86"/>
      <c r="F27" s="86"/>
      <c r="G27" s="86"/>
    </row>
    <row r="28" spans="1:7" ht="24.2" customHeight="1">
      <c r="A28" s="93">
        <v>41978</v>
      </c>
      <c r="B28" s="86"/>
      <c r="C28" s="86"/>
      <c r="D28" s="86"/>
      <c r="E28" s="86"/>
      <c r="F28" s="86"/>
      <c r="G28" s="86"/>
    </row>
    <row r="29" spans="1:7" ht="24.2" customHeight="1">
      <c r="A29" s="102">
        <v>41979</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customSheetViews>
    <customSheetView guid="{9523436D-9E85-48F5-B9C7-A31785A69693}" showGridLines="0" fitToPage="1" state="hidden" topLeftCell="A5">
      <selection activeCell="A29" sqref="A29"/>
      <pageMargins left="0.25" right="0.25" top="0.75" bottom="0.75" header="0.3" footer="0.3"/>
      <pageSetup scale="88" orientation="portrait" r:id="rId1"/>
      <headerFooter alignWithMargins="0"/>
    </customSheetView>
    <customSheetView guid="{48181111-F4CA-40D5-B082-ADFB5A55E3B3}" showGridLines="0" fitToPage="1" state="hidden" topLeftCell="A5">
      <selection activeCell="A29" sqref="A29"/>
      <pageMargins left="0.25" right="0.25" top="0.75" bottom="0.75" header="0.3" footer="0.3"/>
      <pageSetup scale="88" orientation="portrait" r:id="rId2"/>
      <headerFooter alignWithMargins="0"/>
    </customSheetView>
  </customSheetViews>
  <mergeCells count="1">
    <mergeCell ref="A2:G2"/>
  </mergeCells>
  <pageMargins left="0.25" right="0.25" top="0.75" bottom="0.75" header="0.3" footer="0.3"/>
  <pageSetup scale="88" orientation="portrait" r:id="rId3"/>
  <headerFooter alignWithMargins="0"/>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G43"/>
  <sheetViews>
    <sheetView showGridLines="0" topLeftCell="A5" zoomScaleNormal="100" workbookViewId="0">
      <selection activeCell="A22" sqref="A22:A23"/>
    </sheetView>
  </sheetViews>
  <sheetFormatPr defaultColWidth="9.33203125" defaultRowHeight="12.75"/>
  <cols>
    <col min="1" max="1" width="15.5" style="87" customWidth="1"/>
    <col min="2" max="7" width="17" style="87" customWidth="1"/>
    <col min="8" max="16384" width="9.33203125" style="87"/>
  </cols>
  <sheetData>
    <row r="2" spans="1:7" ht="24.6" customHeight="1">
      <c r="A2" s="217"/>
      <c r="B2" s="217"/>
      <c r="C2" s="217"/>
      <c r="D2" s="217"/>
      <c r="E2" s="217"/>
      <c r="F2" s="217"/>
      <c r="G2" s="217"/>
    </row>
    <row r="3" spans="1:7" ht="11.25" customHeight="1">
      <c r="A3" s="76"/>
      <c r="B3" s="76"/>
      <c r="C3" s="76"/>
      <c r="D3" s="76"/>
      <c r="E3" s="76"/>
      <c r="F3" s="76"/>
      <c r="G3" s="76"/>
    </row>
    <row r="4" spans="1:7" ht="18" customHeight="1">
      <c r="B4" s="78" t="s">
        <v>49</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41980</v>
      </c>
      <c r="B16" s="86"/>
      <c r="C16" s="86"/>
      <c r="D16" s="86"/>
      <c r="E16" s="86"/>
      <c r="F16" s="86"/>
      <c r="G16" s="86"/>
    </row>
    <row r="17" spans="1:7" s="83" customFormat="1" ht="24.2" customHeight="1">
      <c r="A17" s="93">
        <v>41981</v>
      </c>
      <c r="B17" s="86"/>
      <c r="C17" s="86"/>
      <c r="D17" s="86"/>
      <c r="E17" s="86"/>
      <c r="F17" s="86"/>
      <c r="G17" s="86"/>
    </row>
    <row r="18" spans="1:7" s="83" customFormat="1" ht="24.2" customHeight="1">
      <c r="A18" s="93">
        <v>41982</v>
      </c>
      <c r="B18" s="86"/>
      <c r="C18" s="86"/>
      <c r="D18" s="86"/>
      <c r="E18" s="86"/>
      <c r="F18" s="86"/>
      <c r="G18" s="86"/>
    </row>
    <row r="19" spans="1:7" s="83" customFormat="1" ht="24.2" customHeight="1">
      <c r="A19" s="93">
        <v>41983</v>
      </c>
      <c r="B19" s="86"/>
      <c r="C19" s="86"/>
      <c r="D19" s="86"/>
      <c r="E19" s="86"/>
      <c r="F19" s="86"/>
      <c r="G19" s="86"/>
    </row>
    <row r="20" spans="1:7" s="83" customFormat="1" ht="24.2" customHeight="1">
      <c r="A20" s="93">
        <v>41984</v>
      </c>
      <c r="B20" s="86"/>
      <c r="C20" s="86"/>
      <c r="D20" s="86"/>
      <c r="E20" s="86"/>
      <c r="F20" s="86"/>
      <c r="G20" s="86"/>
    </row>
    <row r="21" spans="1:7" ht="24.2" customHeight="1">
      <c r="A21" s="93">
        <v>41985</v>
      </c>
      <c r="B21" s="86"/>
      <c r="C21" s="86"/>
      <c r="D21" s="86"/>
      <c r="E21" s="86"/>
      <c r="F21" s="86"/>
      <c r="G21" s="86"/>
    </row>
    <row r="22" spans="1:7" ht="24.2" customHeight="1">
      <c r="A22" s="102">
        <v>41986</v>
      </c>
      <c r="B22" s="86"/>
      <c r="C22" s="86"/>
      <c r="D22" s="86"/>
      <c r="E22" s="86"/>
      <c r="F22" s="86"/>
      <c r="G22" s="86"/>
    </row>
    <row r="23" spans="1:7" ht="24.2" customHeight="1">
      <c r="A23" s="102">
        <v>41987</v>
      </c>
      <c r="B23" s="86"/>
      <c r="C23" s="86"/>
      <c r="D23" s="86"/>
      <c r="E23" s="86"/>
      <c r="F23" s="86"/>
      <c r="G23" s="86"/>
    </row>
    <row r="24" spans="1:7" ht="24.2" customHeight="1">
      <c r="A24" s="93">
        <v>41988</v>
      </c>
      <c r="B24" s="86"/>
      <c r="C24" s="86"/>
      <c r="D24" s="86"/>
      <c r="E24" s="86"/>
      <c r="F24" s="86"/>
      <c r="G24" s="86"/>
    </row>
    <row r="25" spans="1:7" ht="24.2" customHeight="1">
      <c r="A25" s="93">
        <v>41989</v>
      </c>
      <c r="B25" s="86"/>
      <c r="C25" s="86"/>
      <c r="D25" s="86"/>
      <c r="E25" s="86"/>
      <c r="F25" s="86"/>
      <c r="G25" s="86"/>
    </row>
    <row r="26" spans="1:7" ht="24.2" customHeight="1">
      <c r="A26" s="93">
        <v>41990</v>
      </c>
      <c r="B26" s="86"/>
      <c r="C26" s="86"/>
      <c r="D26" s="86"/>
      <c r="E26" s="86"/>
      <c r="F26" s="86"/>
      <c r="G26" s="86"/>
    </row>
    <row r="27" spans="1:7" ht="24.2" customHeight="1">
      <c r="A27" s="93">
        <v>41991</v>
      </c>
      <c r="B27" s="86"/>
      <c r="C27" s="86"/>
      <c r="D27" s="86"/>
      <c r="E27" s="86"/>
      <c r="F27" s="86"/>
      <c r="G27" s="86"/>
    </row>
    <row r="28" spans="1:7" ht="24.2" customHeight="1">
      <c r="A28" s="93">
        <v>41992</v>
      </c>
      <c r="B28" s="86"/>
      <c r="C28" s="86"/>
      <c r="D28" s="86"/>
      <c r="E28" s="86"/>
      <c r="F28" s="86"/>
      <c r="G28" s="86"/>
    </row>
    <row r="29" spans="1:7" ht="24.2" customHeight="1">
      <c r="A29" s="102">
        <v>41993</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customSheetViews>
    <customSheetView guid="{9523436D-9E85-48F5-B9C7-A31785A69693}" showGridLines="0" fitToPage="1" state="hidden" topLeftCell="A5">
      <selection activeCell="A22" sqref="A22:A23"/>
      <pageMargins left="0.25" right="0.25" top="0.75" bottom="0.75" header="0.3" footer="0.3"/>
      <pageSetup scale="88" orientation="portrait" r:id="rId1"/>
      <headerFooter alignWithMargins="0"/>
    </customSheetView>
    <customSheetView guid="{48181111-F4CA-40D5-B082-ADFB5A55E3B3}" showGridLines="0" fitToPage="1" state="hidden" topLeftCell="A5">
      <selection activeCell="A22" sqref="A22:A23"/>
      <pageMargins left="0.25" right="0.25" top="0.75" bottom="0.75" header="0.3" footer="0.3"/>
      <pageSetup scale="88" orientation="portrait" r:id="rId2"/>
      <headerFooter alignWithMargins="0"/>
    </customSheetView>
  </customSheetViews>
  <mergeCells count="1">
    <mergeCell ref="A2:G2"/>
  </mergeCells>
  <pageMargins left="0.25" right="0.25" top="0.75" bottom="0.75" header="0.3" footer="0.3"/>
  <pageSetup scale="88" orientation="portrait" r:id="rId3"/>
  <headerFooter alignWithMargins="0"/>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G43"/>
  <sheetViews>
    <sheetView showGridLines="0" topLeftCell="A5" zoomScaleNormal="100" workbookViewId="0">
      <selection activeCell="A22" sqref="A22:A23"/>
    </sheetView>
  </sheetViews>
  <sheetFormatPr defaultColWidth="9.33203125" defaultRowHeight="12.75"/>
  <cols>
    <col min="1" max="1" width="15.5" style="87" customWidth="1"/>
    <col min="2" max="7" width="17" style="87" customWidth="1"/>
    <col min="8" max="16384" width="9.33203125" style="87"/>
  </cols>
  <sheetData>
    <row r="2" spans="1:7" ht="24.6" customHeight="1">
      <c r="A2" s="217"/>
      <c r="B2" s="217"/>
      <c r="C2" s="217"/>
      <c r="D2" s="217"/>
      <c r="E2" s="217"/>
      <c r="F2" s="217"/>
      <c r="G2" s="217"/>
    </row>
    <row r="3" spans="1:7" ht="11.25" customHeight="1">
      <c r="A3" s="76"/>
      <c r="B3" s="76"/>
      <c r="C3" s="76"/>
      <c r="D3" s="76"/>
      <c r="E3" s="76"/>
      <c r="F3" s="76"/>
      <c r="G3" s="76"/>
    </row>
    <row r="4" spans="1:7" ht="18" customHeight="1">
      <c r="B4" s="78" t="s">
        <v>50</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41994</v>
      </c>
      <c r="B16" s="86"/>
      <c r="C16" s="86"/>
      <c r="D16" s="86"/>
      <c r="E16" s="86"/>
      <c r="F16" s="86"/>
      <c r="G16" s="86"/>
    </row>
    <row r="17" spans="1:7" s="83" customFormat="1" ht="24.2" customHeight="1">
      <c r="A17" s="93">
        <v>41995</v>
      </c>
      <c r="B17" s="86"/>
      <c r="C17" s="86"/>
      <c r="D17" s="86"/>
      <c r="E17" s="86"/>
      <c r="F17" s="86"/>
      <c r="G17" s="86"/>
    </row>
    <row r="18" spans="1:7" s="83" customFormat="1" ht="24.2" customHeight="1">
      <c r="A18" s="93">
        <v>41996</v>
      </c>
      <c r="B18" s="86"/>
      <c r="C18" s="86"/>
      <c r="D18" s="86"/>
      <c r="E18" s="86"/>
      <c r="F18" s="86"/>
      <c r="G18" s="86"/>
    </row>
    <row r="19" spans="1:7" s="83" customFormat="1" ht="24.2" customHeight="1">
      <c r="A19" s="93">
        <v>41997</v>
      </c>
      <c r="B19" s="86"/>
      <c r="C19" s="86"/>
      <c r="D19" s="86"/>
      <c r="E19" s="86"/>
      <c r="F19" s="86"/>
      <c r="G19" s="86"/>
    </row>
    <row r="20" spans="1:7" s="83" customFormat="1" ht="24.2" customHeight="1">
      <c r="A20" s="93">
        <v>41998</v>
      </c>
      <c r="B20" s="86"/>
      <c r="C20" s="86"/>
      <c r="D20" s="86"/>
      <c r="E20" s="86"/>
      <c r="F20" s="86"/>
      <c r="G20" s="86"/>
    </row>
    <row r="21" spans="1:7" ht="24.2" customHeight="1">
      <c r="A21" s="93">
        <v>41999</v>
      </c>
      <c r="B21" s="86"/>
      <c r="C21" s="86"/>
      <c r="D21" s="86"/>
      <c r="E21" s="86"/>
      <c r="F21" s="86"/>
      <c r="G21" s="86"/>
    </row>
    <row r="22" spans="1:7" ht="24.2" customHeight="1">
      <c r="A22" s="102">
        <v>42000</v>
      </c>
      <c r="B22" s="86"/>
      <c r="C22" s="86"/>
      <c r="D22" s="86"/>
      <c r="E22" s="86"/>
      <c r="F22" s="86"/>
      <c r="G22" s="86"/>
    </row>
    <row r="23" spans="1:7" ht="24.2" customHeight="1">
      <c r="A23" s="102">
        <v>42001</v>
      </c>
      <c r="B23" s="86"/>
      <c r="C23" s="86"/>
      <c r="D23" s="86"/>
      <c r="E23" s="86"/>
      <c r="F23" s="86"/>
      <c r="G23" s="86"/>
    </row>
    <row r="24" spans="1:7" ht="24.2" customHeight="1">
      <c r="A24" s="93">
        <v>42002</v>
      </c>
      <c r="B24" s="86"/>
      <c r="C24" s="86"/>
      <c r="D24" s="86"/>
      <c r="E24" s="86"/>
      <c r="F24" s="86"/>
      <c r="G24" s="86"/>
    </row>
    <row r="25" spans="1:7" ht="24.2" customHeight="1">
      <c r="A25" s="93">
        <v>42003</v>
      </c>
      <c r="B25" s="86"/>
      <c r="C25" s="86"/>
      <c r="D25" s="86"/>
      <c r="E25" s="86"/>
      <c r="F25" s="86"/>
      <c r="G25" s="86"/>
    </row>
    <row r="26" spans="1:7" ht="24.2" customHeight="1">
      <c r="A26" s="93">
        <v>42004</v>
      </c>
      <c r="B26" s="86"/>
      <c r="C26" s="86"/>
      <c r="D26" s="86"/>
      <c r="E26" s="86"/>
      <c r="F26" s="86"/>
      <c r="G26" s="86"/>
    </row>
    <row r="27" spans="1:7" ht="24.2" customHeight="1">
      <c r="A27" s="93">
        <v>41640</v>
      </c>
      <c r="B27" s="86"/>
      <c r="C27" s="86"/>
      <c r="D27" s="86"/>
      <c r="E27" s="86"/>
      <c r="F27" s="86"/>
      <c r="G27" s="86"/>
    </row>
    <row r="28" spans="1:7" ht="24.2" customHeight="1">
      <c r="A28" s="93">
        <v>41641</v>
      </c>
      <c r="B28" s="86"/>
      <c r="C28" s="86"/>
      <c r="D28" s="86"/>
      <c r="E28" s="86"/>
      <c r="F28" s="86"/>
      <c r="G28" s="86"/>
    </row>
    <row r="29" spans="1:7" ht="24.2" customHeight="1">
      <c r="A29" s="102">
        <v>41642</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customSheetViews>
    <customSheetView guid="{9523436D-9E85-48F5-B9C7-A31785A69693}" showGridLines="0" fitToPage="1" state="hidden" topLeftCell="A5">
      <selection activeCell="A22" sqref="A22:A23"/>
      <pageMargins left="0.25" right="0.25" top="0.75" bottom="0.75" header="0.3" footer="0.3"/>
      <pageSetup scale="88" orientation="portrait" r:id="rId1"/>
      <headerFooter alignWithMargins="0"/>
    </customSheetView>
    <customSheetView guid="{48181111-F4CA-40D5-B082-ADFB5A55E3B3}" showGridLines="0" fitToPage="1" state="hidden" topLeftCell="A5">
      <selection activeCell="A22" sqref="A22:A23"/>
      <pageMargins left="0.25" right="0.25" top="0.75" bottom="0.75" header="0.3" footer="0.3"/>
      <pageSetup scale="88" orientation="portrait" r:id="rId2"/>
      <headerFooter alignWithMargins="0"/>
    </customSheetView>
  </customSheetViews>
  <mergeCells count="1">
    <mergeCell ref="A2:G2"/>
  </mergeCells>
  <pageMargins left="0.25" right="0.25" top="0.75" bottom="0.75" header="0.3" footer="0.3"/>
  <pageSetup scale="88" orientation="portrait" r:id="rId3"/>
  <headerFooter alignWithMargins="0"/>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2:G43"/>
  <sheetViews>
    <sheetView showGridLines="0" topLeftCell="A5" zoomScaleNormal="100" workbookViewId="0">
      <selection activeCell="A22" sqref="A22:A23"/>
    </sheetView>
  </sheetViews>
  <sheetFormatPr defaultColWidth="9.33203125" defaultRowHeight="12.75"/>
  <cols>
    <col min="1" max="1" width="15.5" style="87" customWidth="1"/>
    <col min="2" max="7" width="17" style="87" customWidth="1"/>
    <col min="8" max="16384" width="9.33203125" style="87"/>
  </cols>
  <sheetData>
    <row r="2" spans="1:7" ht="24.6" customHeight="1">
      <c r="A2" s="217"/>
      <c r="B2" s="217"/>
      <c r="C2" s="217"/>
      <c r="D2" s="217"/>
      <c r="E2" s="217"/>
      <c r="F2" s="217"/>
      <c r="G2" s="217"/>
    </row>
    <row r="3" spans="1:7" ht="11.25" customHeight="1">
      <c r="A3" s="76"/>
      <c r="B3" s="76"/>
      <c r="C3" s="76"/>
      <c r="D3" s="76"/>
      <c r="E3" s="76"/>
      <c r="F3" s="76"/>
      <c r="G3" s="76"/>
    </row>
    <row r="4" spans="1:7" ht="18" customHeight="1">
      <c r="B4" s="78" t="s">
        <v>51</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41643</v>
      </c>
      <c r="B16" s="86"/>
      <c r="C16" s="86"/>
      <c r="D16" s="86"/>
      <c r="E16" s="86"/>
      <c r="F16" s="86"/>
      <c r="G16" s="86"/>
    </row>
    <row r="17" spans="1:7" s="83" customFormat="1" ht="24.2" customHeight="1">
      <c r="A17" s="93">
        <v>41644</v>
      </c>
      <c r="B17" s="86"/>
      <c r="C17" s="86"/>
      <c r="D17" s="86"/>
      <c r="E17" s="86"/>
      <c r="F17" s="86"/>
      <c r="G17" s="86"/>
    </row>
    <row r="18" spans="1:7" s="83" customFormat="1" ht="24.2" customHeight="1">
      <c r="A18" s="93">
        <v>41645</v>
      </c>
      <c r="B18" s="86"/>
      <c r="C18" s="86"/>
      <c r="D18" s="86"/>
      <c r="E18" s="86"/>
      <c r="F18" s="86"/>
      <c r="G18" s="86"/>
    </row>
    <row r="19" spans="1:7" s="83" customFormat="1" ht="24.2" customHeight="1">
      <c r="A19" s="93">
        <v>41646</v>
      </c>
      <c r="B19" s="86"/>
      <c r="C19" s="86"/>
      <c r="D19" s="86"/>
      <c r="E19" s="86"/>
      <c r="F19" s="86"/>
      <c r="G19" s="86"/>
    </row>
    <row r="20" spans="1:7" s="83" customFormat="1" ht="24.2" customHeight="1">
      <c r="A20" s="93">
        <v>41647</v>
      </c>
      <c r="B20" s="86"/>
      <c r="C20" s="86"/>
      <c r="D20" s="86"/>
      <c r="E20" s="86"/>
      <c r="F20" s="86"/>
      <c r="G20" s="86"/>
    </row>
    <row r="21" spans="1:7" ht="24.2" customHeight="1">
      <c r="A21" s="93">
        <v>41648</v>
      </c>
      <c r="B21" s="86"/>
      <c r="C21" s="86"/>
      <c r="D21" s="86"/>
      <c r="E21" s="86"/>
      <c r="F21" s="86"/>
      <c r="G21" s="86"/>
    </row>
    <row r="22" spans="1:7" ht="24.2" customHeight="1">
      <c r="A22" s="102">
        <v>41649</v>
      </c>
      <c r="B22" s="86"/>
      <c r="C22" s="86"/>
      <c r="D22" s="86"/>
      <c r="E22" s="86"/>
      <c r="F22" s="86"/>
      <c r="G22" s="86"/>
    </row>
    <row r="23" spans="1:7" ht="24.2" customHeight="1">
      <c r="A23" s="102">
        <v>41650</v>
      </c>
      <c r="B23" s="86"/>
      <c r="C23" s="86"/>
      <c r="D23" s="86"/>
      <c r="E23" s="86"/>
      <c r="F23" s="86"/>
      <c r="G23" s="86"/>
    </row>
    <row r="24" spans="1:7" ht="24.2" customHeight="1">
      <c r="A24" s="93">
        <v>41651</v>
      </c>
      <c r="B24" s="86"/>
      <c r="C24" s="86"/>
      <c r="D24" s="86"/>
      <c r="E24" s="86"/>
      <c r="F24" s="86"/>
      <c r="G24" s="86"/>
    </row>
    <row r="25" spans="1:7" ht="24.2" customHeight="1">
      <c r="A25" s="93">
        <v>41652</v>
      </c>
      <c r="B25" s="86"/>
      <c r="C25" s="86"/>
      <c r="D25" s="86"/>
      <c r="E25" s="86"/>
      <c r="F25" s="86"/>
      <c r="G25" s="86"/>
    </row>
    <row r="26" spans="1:7" ht="24.2" customHeight="1">
      <c r="A26" s="93">
        <v>41653</v>
      </c>
      <c r="B26" s="86"/>
      <c r="C26" s="86"/>
      <c r="D26" s="86"/>
      <c r="E26" s="86"/>
      <c r="F26" s="86"/>
      <c r="G26" s="86"/>
    </row>
    <row r="27" spans="1:7" ht="24.2" customHeight="1">
      <c r="A27" s="93">
        <v>41654</v>
      </c>
      <c r="B27" s="86"/>
      <c r="C27" s="86"/>
      <c r="D27" s="86"/>
      <c r="E27" s="86"/>
      <c r="F27" s="86"/>
      <c r="G27" s="86"/>
    </row>
    <row r="28" spans="1:7" ht="24.2" customHeight="1">
      <c r="A28" s="93">
        <v>41655</v>
      </c>
      <c r="B28" s="86"/>
      <c r="C28" s="86"/>
      <c r="D28" s="86"/>
      <c r="E28" s="86"/>
      <c r="F28" s="86"/>
      <c r="G28" s="86"/>
    </row>
    <row r="29" spans="1:7" ht="24.2" customHeight="1">
      <c r="A29" s="102">
        <v>41656</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customSheetViews>
    <customSheetView guid="{9523436D-9E85-48F5-B9C7-A31785A69693}" showGridLines="0" fitToPage="1" state="hidden" topLeftCell="A5">
      <selection activeCell="A22" sqref="A22:A23"/>
      <pageMargins left="0.25" right="0.25" top="0.75" bottom="0.75" header="0.3" footer="0.3"/>
      <pageSetup scale="88" orientation="portrait" r:id="rId1"/>
      <headerFooter alignWithMargins="0"/>
    </customSheetView>
    <customSheetView guid="{48181111-F4CA-40D5-B082-ADFB5A55E3B3}" showGridLines="0" fitToPage="1" state="hidden" topLeftCell="A5">
      <selection activeCell="A22" sqref="A22:A23"/>
      <pageMargins left="0.25" right="0.25" top="0.75" bottom="0.75" header="0.3" footer="0.3"/>
      <pageSetup scale="88" orientation="portrait" r:id="rId2"/>
      <headerFooter alignWithMargins="0"/>
    </customSheetView>
  </customSheetViews>
  <mergeCells count="1">
    <mergeCell ref="A2:G2"/>
  </mergeCells>
  <pageMargins left="0.25" right="0.25" top="0.75" bottom="0.75" header="0.3" footer="0.3"/>
  <pageSetup scale="88" orientation="portrait" r:id="rId3"/>
  <headerFooter alignWithMargins="0"/>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G43"/>
  <sheetViews>
    <sheetView showGridLines="0" topLeftCell="A5" zoomScaleNormal="100" workbookViewId="0">
      <selection activeCell="A22" sqref="A22:A23"/>
    </sheetView>
  </sheetViews>
  <sheetFormatPr defaultColWidth="9.33203125" defaultRowHeight="12.75"/>
  <cols>
    <col min="1" max="1" width="15.5" style="87" customWidth="1"/>
    <col min="2" max="7" width="17" style="87" customWidth="1"/>
    <col min="8" max="16384" width="9.33203125" style="87"/>
  </cols>
  <sheetData>
    <row r="2" spans="1:7" ht="24.6" customHeight="1">
      <c r="A2" s="217"/>
      <c r="B2" s="217"/>
      <c r="C2" s="217"/>
      <c r="D2" s="217"/>
      <c r="E2" s="217"/>
      <c r="F2" s="217"/>
      <c r="G2" s="217"/>
    </row>
    <row r="3" spans="1:7" ht="11.25" customHeight="1">
      <c r="A3" s="76"/>
      <c r="B3" s="76"/>
      <c r="C3" s="76"/>
      <c r="D3" s="76"/>
      <c r="E3" s="76"/>
      <c r="F3" s="76"/>
      <c r="G3" s="76"/>
    </row>
    <row r="4" spans="1:7" ht="18" customHeight="1">
      <c r="B4" s="78" t="s">
        <v>52</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41657</v>
      </c>
      <c r="B16" s="86"/>
      <c r="C16" s="86"/>
      <c r="D16" s="86"/>
      <c r="E16" s="86"/>
      <c r="F16" s="86"/>
      <c r="G16" s="86"/>
    </row>
    <row r="17" spans="1:7" s="83" customFormat="1" ht="24.2" customHeight="1">
      <c r="A17" s="93">
        <v>41658</v>
      </c>
      <c r="B17" s="86"/>
      <c r="C17" s="86"/>
      <c r="D17" s="86"/>
      <c r="E17" s="86"/>
      <c r="F17" s="86"/>
      <c r="G17" s="86"/>
    </row>
    <row r="18" spans="1:7" s="83" customFormat="1" ht="24.2" customHeight="1">
      <c r="A18" s="93">
        <v>41659</v>
      </c>
      <c r="B18" s="86"/>
      <c r="C18" s="86"/>
      <c r="D18" s="86"/>
      <c r="E18" s="86"/>
      <c r="F18" s="86"/>
      <c r="G18" s="86"/>
    </row>
    <row r="19" spans="1:7" s="83" customFormat="1" ht="24.2" customHeight="1">
      <c r="A19" s="93">
        <v>41660</v>
      </c>
      <c r="B19" s="86"/>
      <c r="C19" s="86"/>
      <c r="D19" s="86"/>
      <c r="E19" s="86"/>
      <c r="F19" s="86"/>
      <c r="G19" s="86"/>
    </row>
    <row r="20" spans="1:7" s="83" customFormat="1" ht="24.2" customHeight="1">
      <c r="A20" s="93">
        <v>41661</v>
      </c>
      <c r="B20" s="86"/>
      <c r="C20" s="86"/>
      <c r="D20" s="86"/>
      <c r="E20" s="86"/>
      <c r="F20" s="86"/>
      <c r="G20" s="86"/>
    </row>
    <row r="21" spans="1:7" ht="24.2" customHeight="1">
      <c r="A21" s="93">
        <v>41662</v>
      </c>
      <c r="B21" s="86"/>
      <c r="C21" s="86"/>
      <c r="D21" s="86"/>
      <c r="E21" s="86"/>
      <c r="F21" s="86"/>
      <c r="G21" s="86"/>
    </row>
    <row r="22" spans="1:7" ht="24.2" customHeight="1">
      <c r="A22" s="102">
        <v>41663</v>
      </c>
      <c r="B22" s="86"/>
      <c r="C22" s="86"/>
      <c r="D22" s="86"/>
      <c r="E22" s="86"/>
      <c r="F22" s="86"/>
      <c r="G22" s="86"/>
    </row>
    <row r="23" spans="1:7" ht="24.2" customHeight="1">
      <c r="A23" s="102">
        <v>41664</v>
      </c>
      <c r="B23" s="86"/>
      <c r="C23" s="86"/>
      <c r="D23" s="86"/>
      <c r="E23" s="86"/>
      <c r="F23" s="86"/>
      <c r="G23" s="86"/>
    </row>
    <row r="24" spans="1:7" ht="24.2" customHeight="1">
      <c r="A24" s="93">
        <v>41665</v>
      </c>
      <c r="B24" s="86"/>
      <c r="C24" s="86"/>
      <c r="D24" s="86"/>
      <c r="E24" s="86"/>
      <c r="F24" s="86"/>
      <c r="G24" s="86"/>
    </row>
    <row r="25" spans="1:7" ht="24.2" customHeight="1">
      <c r="A25" s="93">
        <v>41666</v>
      </c>
      <c r="B25" s="86"/>
      <c r="C25" s="86"/>
      <c r="D25" s="86"/>
      <c r="E25" s="86"/>
      <c r="F25" s="86"/>
      <c r="G25" s="86"/>
    </row>
    <row r="26" spans="1:7" ht="24.2" customHeight="1">
      <c r="A26" s="93">
        <v>41667</v>
      </c>
      <c r="B26" s="86"/>
      <c r="C26" s="86"/>
      <c r="D26" s="86"/>
      <c r="E26" s="86"/>
      <c r="F26" s="86"/>
      <c r="G26" s="86"/>
    </row>
    <row r="27" spans="1:7" ht="24.2" customHeight="1">
      <c r="A27" s="93">
        <v>41668</v>
      </c>
      <c r="B27" s="86"/>
      <c r="C27" s="86"/>
      <c r="D27" s="86"/>
      <c r="E27" s="86"/>
      <c r="F27" s="86"/>
      <c r="G27" s="86"/>
    </row>
    <row r="28" spans="1:7" ht="24.2" customHeight="1">
      <c r="A28" s="93">
        <v>41669</v>
      </c>
      <c r="B28" s="86"/>
      <c r="C28" s="86"/>
      <c r="D28" s="86"/>
      <c r="E28" s="86"/>
      <c r="F28" s="86"/>
      <c r="G28" s="86"/>
    </row>
    <row r="29" spans="1:7" ht="24.2" customHeight="1">
      <c r="A29" s="102">
        <v>41670</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customSheetViews>
    <customSheetView guid="{9523436D-9E85-48F5-B9C7-A31785A69693}" showGridLines="0" fitToPage="1" state="hidden" topLeftCell="A5">
      <selection activeCell="A22" sqref="A22:A23"/>
      <pageMargins left="0.25" right="0.25" top="0.75" bottom="0.75" header="0.3" footer="0.3"/>
      <pageSetup scale="88" orientation="portrait" r:id="rId1"/>
      <headerFooter alignWithMargins="0"/>
    </customSheetView>
    <customSheetView guid="{48181111-F4CA-40D5-B082-ADFB5A55E3B3}" showGridLines="0" fitToPage="1" state="hidden" topLeftCell="A5">
      <selection activeCell="A22" sqref="A22:A23"/>
      <pageMargins left="0.25" right="0.25" top="0.75" bottom="0.75" header="0.3" footer="0.3"/>
      <pageSetup scale="88" orientation="portrait" r:id="rId2"/>
      <headerFooter alignWithMargins="0"/>
    </customSheetView>
  </customSheetViews>
  <mergeCells count="1">
    <mergeCell ref="A2:G2"/>
  </mergeCells>
  <pageMargins left="0.25" right="0.25" top="0.75" bottom="0.75" header="0.3" footer="0.3"/>
  <pageSetup scale="88" orientation="portrait" r:id="rId3"/>
  <headerFooter alignWithMargins="0"/>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2:G43"/>
  <sheetViews>
    <sheetView showGridLines="0" topLeftCell="A5" zoomScaleNormal="100" workbookViewId="0">
      <selection activeCell="A29" sqref="A29"/>
    </sheetView>
  </sheetViews>
  <sheetFormatPr defaultColWidth="9.33203125" defaultRowHeight="12.75"/>
  <cols>
    <col min="1" max="1" width="15.5" style="87" customWidth="1"/>
    <col min="2" max="7" width="17" style="87" customWidth="1"/>
    <col min="8" max="16384" width="9.33203125" style="87"/>
  </cols>
  <sheetData>
    <row r="2" spans="1:7" ht="24.6" customHeight="1">
      <c r="A2" s="217"/>
      <c r="B2" s="217"/>
      <c r="C2" s="217"/>
      <c r="D2" s="217"/>
      <c r="E2" s="217"/>
      <c r="F2" s="217"/>
      <c r="G2" s="217"/>
    </row>
    <row r="3" spans="1:7" ht="11.25" customHeight="1">
      <c r="A3" s="76"/>
      <c r="B3" s="76"/>
      <c r="C3" s="76"/>
      <c r="D3" s="76"/>
      <c r="E3" s="76"/>
      <c r="F3" s="76"/>
      <c r="G3" s="76"/>
    </row>
    <row r="4" spans="1:7" ht="18" customHeight="1">
      <c r="B4" s="78" t="s">
        <v>53</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41671</v>
      </c>
      <c r="B16" s="86"/>
      <c r="C16" s="86"/>
      <c r="D16" s="86"/>
      <c r="E16" s="86"/>
      <c r="F16" s="86"/>
      <c r="G16" s="86"/>
    </row>
    <row r="17" spans="1:7" s="83" customFormat="1" ht="24.2" customHeight="1">
      <c r="A17" s="93">
        <v>41672</v>
      </c>
      <c r="B17" s="86"/>
      <c r="C17" s="86"/>
      <c r="D17" s="86"/>
      <c r="E17" s="86"/>
      <c r="F17" s="86"/>
      <c r="G17" s="86"/>
    </row>
    <row r="18" spans="1:7" s="83" customFormat="1" ht="24.2" customHeight="1">
      <c r="A18" s="93">
        <v>41673</v>
      </c>
      <c r="B18" s="86"/>
      <c r="C18" s="86"/>
      <c r="D18" s="86"/>
      <c r="E18" s="86"/>
      <c r="F18" s="86"/>
      <c r="G18" s="86"/>
    </row>
    <row r="19" spans="1:7" s="83" customFormat="1" ht="24.2" customHeight="1">
      <c r="A19" s="93">
        <v>41674</v>
      </c>
      <c r="B19" s="86"/>
      <c r="C19" s="86"/>
      <c r="D19" s="86"/>
      <c r="E19" s="86"/>
      <c r="F19" s="86"/>
      <c r="G19" s="86"/>
    </row>
    <row r="20" spans="1:7" s="83" customFormat="1" ht="24.2" customHeight="1">
      <c r="A20" s="93">
        <v>41675</v>
      </c>
      <c r="B20" s="86"/>
      <c r="C20" s="86"/>
      <c r="D20" s="86"/>
      <c r="E20" s="86"/>
      <c r="F20" s="86"/>
      <c r="G20" s="86"/>
    </row>
    <row r="21" spans="1:7" ht="24.2" customHeight="1">
      <c r="A21" s="93">
        <v>41676</v>
      </c>
      <c r="B21" s="86"/>
      <c r="C21" s="86"/>
      <c r="D21" s="86"/>
      <c r="E21" s="86"/>
      <c r="F21" s="86"/>
      <c r="G21" s="86"/>
    </row>
    <row r="22" spans="1:7" ht="24.2" customHeight="1">
      <c r="A22" s="102">
        <v>41677</v>
      </c>
      <c r="B22" s="86"/>
      <c r="C22" s="86"/>
      <c r="D22" s="86"/>
      <c r="E22" s="86"/>
      <c r="F22" s="86"/>
      <c r="G22" s="86"/>
    </row>
    <row r="23" spans="1:7" ht="24.2" customHeight="1">
      <c r="A23" s="102">
        <v>41678</v>
      </c>
      <c r="B23" s="86"/>
      <c r="C23" s="86"/>
      <c r="D23" s="86"/>
      <c r="E23" s="86"/>
      <c r="F23" s="86"/>
      <c r="G23" s="86"/>
    </row>
    <row r="24" spans="1:7" ht="24.2" customHeight="1">
      <c r="A24" s="93">
        <v>41679</v>
      </c>
      <c r="B24" s="86"/>
      <c r="C24" s="86"/>
      <c r="D24" s="86"/>
      <c r="E24" s="86"/>
      <c r="F24" s="86"/>
      <c r="G24" s="86"/>
    </row>
    <row r="25" spans="1:7" ht="24.2" customHeight="1">
      <c r="A25" s="93">
        <v>41680</v>
      </c>
      <c r="B25" s="86"/>
      <c r="C25" s="86"/>
      <c r="D25" s="86"/>
      <c r="E25" s="86"/>
      <c r="F25" s="86"/>
      <c r="G25" s="86"/>
    </row>
    <row r="26" spans="1:7" ht="24.2" customHeight="1">
      <c r="A26" s="93">
        <v>41681</v>
      </c>
      <c r="B26" s="86"/>
      <c r="C26" s="86"/>
      <c r="D26" s="86"/>
      <c r="E26" s="86"/>
      <c r="F26" s="86"/>
      <c r="G26" s="86"/>
    </row>
    <row r="27" spans="1:7" ht="24.2" customHeight="1">
      <c r="A27" s="93">
        <v>41682</v>
      </c>
      <c r="B27" s="86"/>
      <c r="C27" s="86"/>
      <c r="D27" s="86"/>
      <c r="E27" s="86"/>
      <c r="F27" s="86"/>
      <c r="G27" s="86"/>
    </row>
    <row r="28" spans="1:7" ht="24.2" customHeight="1">
      <c r="A28" s="93">
        <v>41683</v>
      </c>
      <c r="B28" s="86"/>
      <c r="C28" s="86"/>
      <c r="D28" s="86"/>
      <c r="E28" s="86"/>
      <c r="F28" s="86"/>
      <c r="G28" s="86"/>
    </row>
    <row r="29" spans="1:7" ht="24.2" customHeight="1">
      <c r="A29" s="102">
        <v>41684</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customSheetViews>
    <customSheetView guid="{9523436D-9E85-48F5-B9C7-A31785A69693}" showGridLines="0" fitToPage="1" state="hidden" topLeftCell="A5">
      <selection activeCell="A29" sqref="A29"/>
      <pageMargins left="0.25" right="0.25" top="0.75" bottom="0.75" header="0.3" footer="0.3"/>
      <pageSetup scale="88" orientation="portrait" r:id="rId1"/>
      <headerFooter alignWithMargins="0"/>
    </customSheetView>
    <customSheetView guid="{48181111-F4CA-40D5-B082-ADFB5A55E3B3}" showGridLines="0" fitToPage="1" state="hidden" topLeftCell="A5">
      <selection activeCell="A29" sqref="A29"/>
      <pageMargins left="0.25" right="0.25" top="0.75" bottom="0.75" header="0.3" footer="0.3"/>
      <pageSetup scale="88" orientation="portrait" r:id="rId2"/>
      <headerFooter alignWithMargins="0"/>
    </customSheetView>
  </customSheetViews>
  <mergeCells count="1">
    <mergeCell ref="A2:G2"/>
  </mergeCells>
  <pageMargins left="0.25" right="0.25" top="0.75" bottom="0.75" header="0.3" footer="0.3"/>
  <pageSetup scale="88" orientation="portrait" r:id="rId3"/>
  <headerFooter alignWithMargins="0"/>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2:G43"/>
  <sheetViews>
    <sheetView showGridLines="0" topLeftCell="A5" zoomScaleNormal="100" workbookViewId="0">
      <selection activeCell="A29" sqref="A29"/>
    </sheetView>
  </sheetViews>
  <sheetFormatPr defaultColWidth="9.33203125" defaultRowHeight="12.75"/>
  <cols>
    <col min="1" max="1" width="15.5" style="87" customWidth="1"/>
    <col min="2" max="7" width="17" style="87" customWidth="1"/>
    <col min="8" max="16384" width="9.33203125" style="87"/>
  </cols>
  <sheetData>
    <row r="2" spans="1:7" ht="24.6" customHeight="1">
      <c r="A2" s="217"/>
      <c r="B2" s="217"/>
      <c r="C2" s="217"/>
      <c r="D2" s="217"/>
      <c r="E2" s="217"/>
      <c r="F2" s="217"/>
      <c r="G2" s="217"/>
    </row>
    <row r="3" spans="1:7" ht="11.25" customHeight="1">
      <c r="A3" s="76"/>
      <c r="B3" s="76"/>
      <c r="C3" s="76"/>
      <c r="D3" s="76"/>
      <c r="E3" s="76"/>
      <c r="F3" s="76"/>
      <c r="G3" s="76"/>
    </row>
    <row r="4" spans="1:7" ht="18" customHeight="1">
      <c r="B4" s="78" t="s">
        <v>54</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41685</v>
      </c>
      <c r="B16" s="86"/>
      <c r="C16" s="86"/>
      <c r="D16" s="86"/>
      <c r="E16" s="86"/>
      <c r="F16" s="86"/>
      <c r="G16" s="86"/>
    </row>
    <row r="17" spans="1:7" s="83" customFormat="1" ht="24.2" customHeight="1">
      <c r="A17" s="93">
        <v>41686</v>
      </c>
      <c r="B17" s="86"/>
      <c r="C17" s="86"/>
      <c r="D17" s="86"/>
      <c r="E17" s="86"/>
      <c r="F17" s="86"/>
      <c r="G17" s="86"/>
    </row>
    <row r="18" spans="1:7" s="83" customFormat="1" ht="24.2" customHeight="1">
      <c r="A18" s="93">
        <v>41687</v>
      </c>
      <c r="B18" s="86"/>
      <c r="C18" s="86"/>
      <c r="D18" s="86"/>
      <c r="E18" s="86"/>
      <c r="F18" s="86"/>
      <c r="G18" s="86"/>
    </row>
    <row r="19" spans="1:7" s="83" customFormat="1" ht="24.2" customHeight="1">
      <c r="A19" s="93">
        <v>41688</v>
      </c>
      <c r="B19" s="86"/>
      <c r="C19" s="86"/>
      <c r="D19" s="86"/>
      <c r="E19" s="86"/>
      <c r="F19" s="86"/>
      <c r="G19" s="86"/>
    </row>
    <row r="20" spans="1:7" s="83" customFormat="1" ht="24.2" customHeight="1">
      <c r="A20" s="93">
        <v>41689</v>
      </c>
      <c r="B20" s="86"/>
      <c r="C20" s="86"/>
      <c r="D20" s="86"/>
      <c r="E20" s="86"/>
      <c r="F20" s="86"/>
      <c r="G20" s="86"/>
    </row>
    <row r="21" spans="1:7" ht="24.2" customHeight="1">
      <c r="A21" s="93">
        <v>41690</v>
      </c>
      <c r="B21" s="86"/>
      <c r="C21" s="86"/>
      <c r="D21" s="86"/>
      <c r="E21" s="86"/>
      <c r="F21" s="86"/>
      <c r="G21" s="86"/>
    </row>
    <row r="22" spans="1:7" ht="24.2" customHeight="1">
      <c r="A22" s="102">
        <v>41691</v>
      </c>
      <c r="B22" s="86"/>
      <c r="C22" s="86"/>
      <c r="D22" s="86"/>
      <c r="E22" s="86"/>
      <c r="F22" s="86"/>
      <c r="G22" s="86"/>
    </row>
    <row r="23" spans="1:7" ht="24.2" customHeight="1">
      <c r="A23" s="102">
        <v>41692</v>
      </c>
      <c r="B23" s="86"/>
      <c r="C23" s="86"/>
      <c r="D23" s="86"/>
      <c r="E23" s="86"/>
      <c r="F23" s="86"/>
      <c r="G23" s="86"/>
    </row>
    <row r="24" spans="1:7" ht="24.2" customHeight="1">
      <c r="A24" s="93">
        <v>41693</v>
      </c>
      <c r="B24" s="86"/>
      <c r="C24" s="86"/>
      <c r="D24" s="86"/>
      <c r="E24" s="86"/>
      <c r="F24" s="86"/>
      <c r="G24" s="86"/>
    </row>
    <row r="25" spans="1:7" ht="24.2" customHeight="1">
      <c r="A25" s="93">
        <v>41694</v>
      </c>
      <c r="B25" s="86"/>
      <c r="C25" s="86"/>
      <c r="D25" s="86"/>
      <c r="E25" s="86"/>
      <c r="F25" s="86"/>
      <c r="G25" s="86"/>
    </row>
    <row r="26" spans="1:7" ht="24.2" customHeight="1">
      <c r="A26" s="93">
        <v>41695</v>
      </c>
      <c r="B26" s="86"/>
      <c r="C26" s="86"/>
      <c r="D26" s="86"/>
      <c r="E26" s="86"/>
      <c r="F26" s="86"/>
      <c r="G26" s="86"/>
    </row>
    <row r="27" spans="1:7" ht="24.2" customHeight="1">
      <c r="A27" s="93">
        <v>41696</v>
      </c>
      <c r="B27" s="86"/>
      <c r="C27" s="86"/>
      <c r="D27" s="86"/>
      <c r="E27" s="86"/>
      <c r="F27" s="86"/>
      <c r="G27" s="86"/>
    </row>
    <row r="28" spans="1:7" ht="24.2" customHeight="1">
      <c r="A28" s="93">
        <v>41697</v>
      </c>
      <c r="B28" s="86"/>
      <c r="C28" s="86"/>
      <c r="D28" s="86"/>
      <c r="E28" s="86"/>
      <c r="F28" s="86"/>
      <c r="G28" s="86"/>
    </row>
    <row r="29" spans="1:7" ht="24.2" customHeight="1">
      <c r="A29" s="102">
        <v>41698</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customSheetViews>
    <customSheetView guid="{9523436D-9E85-48F5-B9C7-A31785A69693}" showGridLines="0" fitToPage="1" state="hidden" topLeftCell="A5">
      <selection activeCell="A29" sqref="A29"/>
      <pageMargins left="0.25" right="0.25" top="0.75" bottom="0.75" header="0.3" footer="0.3"/>
      <pageSetup scale="88" orientation="portrait" r:id="rId1"/>
      <headerFooter alignWithMargins="0"/>
    </customSheetView>
    <customSheetView guid="{48181111-F4CA-40D5-B082-ADFB5A55E3B3}" showGridLines="0" fitToPage="1" state="hidden" topLeftCell="A5">
      <selection activeCell="A29" sqref="A29"/>
      <pageMargins left="0.25" right="0.25" top="0.75" bottom="0.75" header="0.3" footer="0.3"/>
      <pageSetup scale="88" orientation="portrait" r:id="rId2"/>
      <headerFooter alignWithMargins="0"/>
    </customSheetView>
  </customSheetViews>
  <mergeCells count="1">
    <mergeCell ref="A2:G2"/>
  </mergeCells>
  <pageMargins left="0.25" right="0.25" top="0.75" bottom="0.75" header="0.3" footer="0.3"/>
  <pageSetup scale="88"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AJ41"/>
  <sheetViews>
    <sheetView showGridLines="0" zoomScaleNormal="100" workbookViewId="0">
      <selection activeCell="R9" sqref="R9:X9"/>
    </sheetView>
  </sheetViews>
  <sheetFormatPr defaultColWidth="9.33203125" defaultRowHeight="12.75"/>
  <cols>
    <col min="1" max="31" width="5.1640625" style="1" customWidth="1"/>
    <col min="32" max="16384" width="9.33203125" style="1"/>
  </cols>
  <sheetData>
    <row r="2" spans="1:31" ht="24.6" customHeight="1">
      <c r="A2" s="217"/>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row>
    <row r="3" spans="1:31" ht="11.25" customHeight="1">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row>
    <row r="4" spans="1:31" ht="18" customHeight="1">
      <c r="A4" s="28"/>
      <c r="B4" s="28"/>
      <c r="C4" s="28"/>
      <c r="D4" s="28"/>
      <c r="E4" s="28"/>
      <c r="F4" s="28"/>
      <c r="G4" s="28"/>
      <c r="H4" s="28"/>
      <c r="I4" s="28"/>
      <c r="J4" s="224" t="s">
        <v>23</v>
      </c>
      <c r="K4" s="224"/>
      <c r="L4" s="224"/>
      <c r="M4" s="224"/>
      <c r="N4" s="224"/>
      <c r="O4" s="224"/>
      <c r="P4" s="224"/>
      <c r="Q4" s="224"/>
      <c r="R4" s="224"/>
      <c r="S4" s="224"/>
      <c r="T4" s="224"/>
      <c r="U4" s="224"/>
      <c r="V4" s="224"/>
      <c r="W4" s="28"/>
      <c r="X4" s="28"/>
      <c r="Y4" s="28"/>
      <c r="Z4" s="28"/>
      <c r="AA4" s="28"/>
      <c r="AB4" s="28"/>
      <c r="AC4" s="28"/>
      <c r="AD4" s="28"/>
      <c r="AE4" s="28"/>
    </row>
    <row r="5" spans="1:3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1">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15">
      <c r="A7" s="219" t="s">
        <v>4</v>
      </c>
      <c r="B7" s="219"/>
      <c r="C7" s="219"/>
      <c r="D7" s="219"/>
      <c r="E7" s="208" t="e">
        <f>#REF!</f>
        <v>#REF!</v>
      </c>
      <c r="F7" s="208"/>
      <c r="G7" s="208"/>
      <c r="H7" s="208"/>
      <c r="I7" s="208"/>
      <c r="J7" s="208"/>
      <c r="K7" s="208"/>
      <c r="L7" s="208"/>
      <c r="M7" s="41"/>
      <c r="N7" s="41"/>
      <c r="O7" s="220" t="s">
        <v>6</v>
      </c>
      <c r="P7" s="220"/>
      <c r="Q7" s="220"/>
      <c r="R7" s="221" t="e">
        <f>#REF!</f>
        <v>#REF!</v>
      </c>
      <c r="S7" s="222"/>
      <c r="T7" s="222"/>
      <c r="U7" s="222"/>
      <c r="V7" s="222"/>
      <c r="W7" s="222"/>
      <c r="X7" s="222"/>
      <c r="Y7" s="222"/>
      <c r="Z7" s="28"/>
      <c r="AA7" s="28"/>
      <c r="AB7" s="28"/>
      <c r="AC7" s="28"/>
      <c r="AD7" s="28"/>
      <c r="AE7" s="28"/>
    </row>
    <row r="8" spans="1:31" ht="15" customHeight="1">
      <c r="A8" s="7"/>
      <c r="B8" s="29"/>
      <c r="C8" s="29"/>
      <c r="D8" s="29"/>
      <c r="E8" s="29"/>
      <c r="F8" s="29"/>
      <c r="G8" s="29"/>
      <c r="H8" s="25"/>
      <c r="I8" s="29"/>
      <c r="J8" s="29"/>
      <c r="K8" s="67"/>
      <c r="L8" s="67"/>
      <c r="M8" s="33"/>
      <c r="N8" s="33"/>
      <c r="O8" s="33"/>
      <c r="P8" s="33"/>
      <c r="Q8" s="33"/>
      <c r="R8" s="51"/>
      <c r="S8" s="52"/>
      <c r="T8" s="52"/>
      <c r="U8" s="52"/>
      <c r="V8" s="52"/>
      <c r="W8" s="51"/>
      <c r="X8" s="52"/>
      <c r="Y8" s="52"/>
      <c r="Z8" s="43"/>
      <c r="AA8" s="43"/>
      <c r="AB8" s="43"/>
      <c r="AC8" s="43"/>
      <c r="AD8" s="43"/>
      <c r="AE8" s="43"/>
    </row>
    <row r="9" spans="1:31" ht="15" customHeight="1">
      <c r="A9" s="207" t="s">
        <v>9</v>
      </c>
      <c r="B9" s="207"/>
      <c r="C9" s="207"/>
      <c r="D9" s="207"/>
      <c r="E9" s="208" t="e">
        <f>#REF!</f>
        <v>#REF!</v>
      </c>
      <c r="F9" s="208"/>
      <c r="G9" s="208"/>
      <c r="H9" s="208"/>
      <c r="I9" s="208"/>
      <c r="J9" s="208"/>
      <c r="K9" s="208"/>
      <c r="L9" s="208"/>
      <c r="M9" s="42"/>
      <c r="N9" s="42"/>
      <c r="O9" s="209" t="s">
        <v>7</v>
      </c>
      <c r="P9" s="209"/>
      <c r="Q9" s="209"/>
      <c r="R9" s="210" t="e">
        <f>#REF!</f>
        <v>#REF!</v>
      </c>
      <c r="S9" s="211"/>
      <c r="T9" s="211"/>
      <c r="U9" s="211"/>
      <c r="V9" s="211"/>
      <c r="W9" s="211"/>
      <c r="X9" s="211"/>
      <c r="Y9" s="52"/>
      <c r="Z9" s="12"/>
      <c r="AA9" s="13"/>
      <c r="AB9" s="13"/>
      <c r="AC9" s="13"/>
      <c r="AD9" s="13"/>
      <c r="AE9" s="13"/>
    </row>
    <row r="10" spans="1:31" ht="15" customHeight="1">
      <c r="A10" s="7"/>
      <c r="B10" s="6"/>
      <c r="C10" s="5"/>
      <c r="D10" s="5"/>
      <c r="E10" s="8"/>
      <c r="F10" s="5"/>
      <c r="G10" s="5"/>
      <c r="H10" s="4"/>
      <c r="I10" s="10"/>
      <c r="J10" s="10"/>
      <c r="K10" s="11"/>
      <c r="L10" s="11"/>
      <c r="M10" s="11"/>
      <c r="N10" s="11"/>
      <c r="O10" s="11"/>
      <c r="P10" s="11"/>
      <c r="Q10" s="11"/>
      <c r="R10" s="11"/>
      <c r="W10" s="6"/>
      <c r="Z10" s="43"/>
      <c r="AA10" s="43"/>
      <c r="AB10" s="43"/>
      <c r="AC10" s="43"/>
      <c r="AD10" s="43"/>
      <c r="AE10" s="43"/>
    </row>
    <row r="11" spans="1:31" ht="15" customHeight="1">
      <c r="A11" s="7"/>
      <c r="B11" s="207" t="s">
        <v>5</v>
      </c>
      <c r="C11" s="207"/>
      <c r="D11" s="207"/>
      <c r="E11" s="208" t="e">
        <f>#REF!</f>
        <v>#REF!</v>
      </c>
      <c r="F11" s="208"/>
      <c r="G11" s="208"/>
      <c r="H11" s="208"/>
      <c r="I11" s="208"/>
      <c r="J11" s="208"/>
      <c r="K11" s="208"/>
      <c r="L11" s="208"/>
      <c r="M11" s="11"/>
      <c r="N11" s="11"/>
      <c r="O11" s="11"/>
      <c r="P11" s="11"/>
      <c r="Q11" s="11"/>
      <c r="R11" s="11"/>
      <c r="W11" s="6"/>
      <c r="Z11" s="8"/>
      <c r="AA11" s="14"/>
      <c r="AB11" s="14"/>
      <c r="AC11" s="14"/>
      <c r="AD11" s="14"/>
      <c r="AE11" s="14"/>
    </row>
    <row r="12" spans="1:31" ht="15" customHeight="1">
      <c r="A12" s="8"/>
      <c r="B12" s="6"/>
      <c r="C12" s="5"/>
      <c r="D12" s="5"/>
      <c r="E12" s="8"/>
      <c r="F12" s="5"/>
      <c r="G12" s="5"/>
      <c r="H12" s="4"/>
      <c r="I12" s="10"/>
      <c r="J12" s="10"/>
      <c r="K12" s="11"/>
      <c r="L12" s="11"/>
      <c r="M12" s="11"/>
      <c r="N12" s="11"/>
      <c r="O12" s="11"/>
      <c r="P12" s="11"/>
      <c r="Q12" s="11"/>
      <c r="R12" s="11"/>
      <c r="W12" s="6"/>
      <c r="Z12" s="26"/>
      <c r="AA12" s="27"/>
      <c r="AB12" s="27"/>
      <c r="AC12" s="27"/>
      <c r="AD12" s="27"/>
      <c r="AE12" s="27"/>
    </row>
    <row r="13" spans="1:31" ht="15" customHeight="1">
      <c r="A13" s="8"/>
      <c r="B13" s="6"/>
      <c r="C13" s="5"/>
      <c r="D13" s="5"/>
      <c r="E13" s="8"/>
      <c r="F13" s="5"/>
      <c r="G13" s="5"/>
      <c r="H13" s="8"/>
      <c r="I13" s="10"/>
      <c r="J13" s="10"/>
      <c r="K13" s="11"/>
      <c r="L13" s="11"/>
      <c r="M13" s="11"/>
      <c r="N13" s="11"/>
      <c r="O13" s="11"/>
      <c r="P13" s="11"/>
      <c r="Q13" s="11"/>
      <c r="R13" s="11"/>
      <c r="W13" s="15"/>
      <c r="Z13" s="8"/>
      <c r="AA13" s="14"/>
      <c r="AB13" s="14"/>
      <c r="AC13" s="14"/>
      <c r="AD13" s="14"/>
      <c r="AE13" s="14"/>
    </row>
    <row r="14" spans="1:31" ht="15" customHeight="1">
      <c r="A14" s="8"/>
      <c r="B14" s="16"/>
      <c r="C14" s="16"/>
      <c r="D14" s="8"/>
      <c r="E14" s="8"/>
      <c r="F14" s="6"/>
      <c r="G14" s="8"/>
      <c r="H14" s="8"/>
      <c r="I14" s="5"/>
      <c r="J14" s="5"/>
      <c r="K14" s="4"/>
      <c r="L14" s="8"/>
      <c r="M14" s="6"/>
      <c r="N14" s="6"/>
      <c r="O14" s="8"/>
      <c r="P14" s="8"/>
      <c r="Q14" s="4"/>
      <c r="W14" s="6"/>
    </row>
    <row r="15" spans="1:31" ht="15" customHeight="1" thickBot="1">
      <c r="A15" s="8"/>
      <c r="B15" s="6"/>
      <c r="C15" s="8"/>
      <c r="D15" s="8"/>
      <c r="E15" s="8"/>
      <c r="F15" s="6"/>
      <c r="G15" s="8"/>
      <c r="H15" s="8"/>
      <c r="J15" s="4"/>
      <c r="K15" s="4"/>
      <c r="L15" s="4"/>
      <c r="O15" s="8"/>
      <c r="P15" s="8"/>
      <c r="Q15" s="17"/>
      <c r="R15" s="17"/>
      <c r="S15" s="4"/>
      <c r="U15" s="6"/>
      <c r="V15" s="6"/>
      <c r="W15" s="6"/>
      <c r="Y15" s="18"/>
    </row>
    <row r="16" spans="1:31" s="6" customFormat="1" ht="15" customHeight="1" thickBot="1">
      <c r="A16" s="202" t="s">
        <v>1</v>
      </c>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4"/>
      <c r="AE16" s="20"/>
    </row>
    <row r="17" spans="1:36" s="6" customFormat="1" ht="15" customHeight="1">
      <c r="A17" s="54">
        <v>1</v>
      </c>
      <c r="B17" s="55">
        <v>2</v>
      </c>
      <c r="C17" s="55">
        <v>3</v>
      </c>
      <c r="D17" s="55">
        <v>4</v>
      </c>
      <c r="E17" s="55">
        <v>5</v>
      </c>
      <c r="F17" s="55">
        <v>6</v>
      </c>
      <c r="G17" s="55">
        <v>7</v>
      </c>
      <c r="H17" s="55">
        <v>8</v>
      </c>
      <c r="I17" s="55">
        <v>9</v>
      </c>
      <c r="J17" s="55">
        <v>10</v>
      </c>
      <c r="K17" s="55">
        <v>11</v>
      </c>
      <c r="L17" s="55">
        <v>12</v>
      </c>
      <c r="M17" s="55">
        <v>13</v>
      </c>
      <c r="N17" s="55">
        <v>14</v>
      </c>
      <c r="O17" s="55">
        <v>15</v>
      </c>
      <c r="P17" s="55">
        <v>16</v>
      </c>
      <c r="Q17" s="55">
        <v>17</v>
      </c>
      <c r="R17" s="55">
        <v>18</v>
      </c>
      <c r="S17" s="55">
        <v>19</v>
      </c>
      <c r="T17" s="55">
        <v>20</v>
      </c>
      <c r="U17" s="55">
        <v>21</v>
      </c>
      <c r="V17" s="55">
        <v>22</v>
      </c>
      <c r="W17" s="55">
        <v>23</v>
      </c>
      <c r="X17" s="55">
        <v>24</v>
      </c>
      <c r="Y17" s="55">
        <v>25</v>
      </c>
      <c r="Z17" s="55">
        <v>26</v>
      </c>
      <c r="AA17" s="55">
        <v>27</v>
      </c>
      <c r="AB17" s="55">
        <v>28</v>
      </c>
      <c r="AC17" s="55">
        <v>29</v>
      </c>
      <c r="AD17" s="56">
        <v>30</v>
      </c>
      <c r="AE17" s="38"/>
    </row>
    <row r="18" spans="1:36" ht="30.95" customHeight="1">
      <c r="A18" s="49"/>
      <c r="B18" s="49"/>
      <c r="C18" s="49"/>
      <c r="D18" s="49"/>
      <c r="E18" s="49"/>
      <c r="F18" s="49"/>
      <c r="G18" s="50"/>
      <c r="H18" s="50"/>
      <c r="I18" s="49"/>
      <c r="J18" s="49"/>
      <c r="K18" s="49"/>
      <c r="L18" s="49"/>
      <c r="M18" s="49"/>
      <c r="N18" s="50"/>
      <c r="O18" s="50"/>
      <c r="P18" s="49"/>
      <c r="Q18" s="49"/>
      <c r="R18" s="49"/>
      <c r="S18" s="49"/>
      <c r="T18" s="49"/>
      <c r="U18" s="50"/>
      <c r="V18" s="50"/>
      <c r="W18" s="49"/>
      <c r="X18" s="49"/>
      <c r="Y18" s="49"/>
      <c r="Z18" s="49"/>
      <c r="AA18" s="49"/>
      <c r="AB18" s="50"/>
      <c r="AC18" s="50"/>
      <c r="AD18" s="49"/>
      <c r="AE18" s="48"/>
    </row>
    <row r="19" spans="1:36" ht="15" customHeight="1">
      <c r="A19" s="6"/>
      <c r="C19" s="19"/>
      <c r="T19" s="53"/>
      <c r="U19" s="53"/>
      <c r="V19" s="225" t="s">
        <v>2</v>
      </c>
      <c r="W19" s="225"/>
      <c r="X19" s="225"/>
      <c r="Y19" s="225"/>
      <c r="Z19" s="225"/>
      <c r="AA19" s="225"/>
      <c r="AB19" s="225"/>
      <c r="AC19" s="53"/>
      <c r="AD19" s="58">
        <f>SUM(A18:AD18)</f>
        <v>0</v>
      </c>
      <c r="AE19" s="58"/>
    </row>
    <row r="20" spans="1:36" ht="15" customHeight="1">
      <c r="A20" s="6"/>
      <c r="C20" s="19"/>
      <c r="AA20" s="20"/>
      <c r="AB20" s="20"/>
      <c r="AC20" s="20"/>
      <c r="AD20" s="20"/>
      <c r="AE20" s="20"/>
    </row>
    <row r="21" spans="1:36">
      <c r="K21" s="4"/>
      <c r="W21" s="21"/>
      <c r="X21" s="21"/>
      <c r="Y21" s="21"/>
      <c r="Z21" s="21"/>
      <c r="AA21" s="21"/>
      <c r="AB21" s="21"/>
      <c r="AC21" s="21"/>
      <c r="AD21" s="21"/>
      <c r="AE21" s="21"/>
    </row>
    <row r="22" spans="1:36" s="18" customFormat="1" ht="45.75" customHeight="1">
      <c r="B22" s="216" t="s">
        <v>18</v>
      </c>
      <c r="C22" s="216"/>
      <c r="D22" s="216"/>
      <c r="E22" s="216"/>
      <c r="F22" s="216"/>
      <c r="G22" s="216"/>
      <c r="H22" s="216"/>
      <c r="I22" s="216"/>
      <c r="J22" s="216"/>
      <c r="K22" s="216"/>
      <c r="L22" s="216"/>
      <c r="M22" s="216"/>
      <c r="N22" s="216"/>
      <c r="O22" s="216"/>
      <c r="P22" s="216"/>
      <c r="Q22" s="216"/>
      <c r="R22" s="216"/>
      <c r="S22" s="44"/>
      <c r="U22" s="39"/>
      <c r="X22" s="30"/>
      <c r="Y22" s="30"/>
      <c r="Z22" s="30"/>
      <c r="AA22" s="30"/>
      <c r="AB22" s="30"/>
      <c r="AC22" s="30"/>
      <c r="AD22" s="1"/>
      <c r="AE22" s="1"/>
      <c r="AG22" s="62"/>
      <c r="AH22" s="62"/>
      <c r="AI22" s="62"/>
      <c r="AJ22" s="62"/>
    </row>
    <row r="23" spans="1:36" s="18" customFormat="1" ht="13.5" customHeight="1">
      <c r="B23" s="44"/>
      <c r="C23" s="44"/>
      <c r="D23" s="44"/>
      <c r="E23" s="44"/>
      <c r="F23" s="44"/>
      <c r="G23" s="44"/>
      <c r="H23" s="44"/>
      <c r="I23" s="44"/>
      <c r="J23" s="44"/>
      <c r="K23" s="44"/>
      <c r="L23" s="44"/>
      <c r="M23" s="44"/>
      <c r="N23" s="44"/>
      <c r="O23" s="44"/>
      <c r="P23" s="44"/>
      <c r="Q23" s="44"/>
      <c r="R23" s="44"/>
      <c r="S23" s="44"/>
      <c r="U23" s="39" t="s">
        <v>0</v>
      </c>
      <c r="X23" s="30"/>
      <c r="Y23" s="30"/>
      <c r="Z23" s="30"/>
      <c r="AA23" s="30"/>
      <c r="AB23" s="30"/>
      <c r="AI23" s="62"/>
      <c r="AJ23" s="62"/>
    </row>
    <row r="24" spans="1:36" s="25" customFormat="1" ht="15.75" customHeight="1">
      <c r="A24" s="29"/>
      <c r="B24" s="192" t="s">
        <v>8</v>
      </c>
      <c r="C24" s="192"/>
      <c r="D24" s="192" t="s">
        <v>29</v>
      </c>
      <c r="E24" s="192"/>
      <c r="F24" s="192" t="s">
        <v>30</v>
      </c>
      <c r="G24" s="192"/>
      <c r="H24" s="192" t="s">
        <v>31</v>
      </c>
      <c r="I24" s="192"/>
      <c r="J24" s="192" t="s">
        <v>32</v>
      </c>
      <c r="K24" s="192"/>
      <c r="L24" s="192" t="s">
        <v>33</v>
      </c>
      <c r="M24" s="192"/>
      <c r="N24" s="192" t="s">
        <v>11</v>
      </c>
      <c r="O24" s="192"/>
      <c r="P24" s="192"/>
      <c r="Q24" s="29"/>
      <c r="R24" s="29"/>
      <c r="S24" s="29"/>
      <c r="T24" s="29"/>
      <c r="U24" s="1"/>
      <c r="V24" s="1"/>
      <c r="W24" s="1"/>
      <c r="X24" s="1"/>
      <c r="Y24" s="1"/>
      <c r="Z24" s="1"/>
      <c r="AA24" s="1"/>
      <c r="AB24" s="1"/>
      <c r="AC24" s="1"/>
      <c r="AD24" s="1"/>
      <c r="AE24" s="1"/>
      <c r="AF24" s="1"/>
      <c r="AG24" s="1"/>
      <c r="AH24" s="1"/>
      <c r="AI24" s="29"/>
      <c r="AJ24" s="29"/>
    </row>
    <row r="25" spans="1:36" s="25" customFormat="1" ht="15.75" customHeight="1" thickBot="1">
      <c r="A25" s="63"/>
      <c r="B25" s="192"/>
      <c r="C25" s="192"/>
      <c r="D25" s="192"/>
      <c r="E25" s="192"/>
      <c r="F25" s="192"/>
      <c r="G25" s="192"/>
      <c r="H25" s="192"/>
      <c r="I25" s="192"/>
      <c r="J25" s="192"/>
      <c r="K25" s="192"/>
      <c r="L25" s="192"/>
      <c r="M25" s="192"/>
      <c r="N25" s="193">
        <f>SUM(B25:C28)</f>
        <v>0</v>
      </c>
      <c r="O25" s="194"/>
      <c r="P25" s="195"/>
      <c r="Q25" s="29"/>
      <c r="R25" s="63"/>
      <c r="S25" s="64"/>
      <c r="T25" s="65"/>
      <c r="U25" s="4" t="s">
        <v>28</v>
      </c>
      <c r="V25" s="24"/>
      <c r="W25" s="24"/>
      <c r="X25" s="1"/>
      <c r="Y25" s="1"/>
      <c r="Z25" s="22"/>
      <c r="AA25" s="22"/>
      <c r="AB25" s="22"/>
      <c r="AC25" s="22"/>
      <c r="AD25" s="22"/>
      <c r="AE25" s="22"/>
      <c r="AF25" s="22"/>
      <c r="AG25" s="22"/>
      <c r="AH25" s="22"/>
      <c r="AI25" s="29"/>
      <c r="AJ25" s="29"/>
    </row>
    <row r="26" spans="1:36" s="25" customFormat="1" ht="15.75" customHeight="1" thickBot="1">
      <c r="A26" s="63"/>
      <c r="B26" s="192"/>
      <c r="C26" s="192"/>
      <c r="D26" s="192"/>
      <c r="E26" s="192"/>
      <c r="F26" s="192"/>
      <c r="G26" s="192"/>
      <c r="H26" s="192"/>
      <c r="I26" s="192"/>
      <c r="J26" s="192"/>
      <c r="K26" s="192"/>
      <c r="L26" s="192"/>
      <c r="M26" s="192"/>
      <c r="N26" s="196"/>
      <c r="O26" s="197"/>
      <c r="P26" s="198"/>
      <c r="Q26" s="29"/>
      <c r="R26" s="29"/>
      <c r="S26" s="66"/>
      <c r="T26" s="66"/>
      <c r="U26" s="4" t="s">
        <v>28</v>
      </c>
      <c r="V26" s="24"/>
      <c r="W26" s="24"/>
      <c r="X26" s="1"/>
      <c r="Y26" s="1"/>
      <c r="Z26" s="22"/>
      <c r="AA26" s="22"/>
      <c r="AB26" s="22"/>
      <c r="AC26" s="22"/>
      <c r="AD26" s="22"/>
      <c r="AE26" s="22"/>
      <c r="AF26" s="22"/>
      <c r="AG26" s="22"/>
      <c r="AH26" s="22"/>
      <c r="AI26" s="29"/>
      <c r="AJ26" s="29"/>
    </row>
    <row r="27" spans="1:36" s="25" customFormat="1" ht="15.75" customHeight="1" thickBot="1">
      <c r="A27" s="29"/>
      <c r="B27" s="192"/>
      <c r="C27" s="192"/>
      <c r="D27" s="192"/>
      <c r="E27" s="192"/>
      <c r="F27" s="192"/>
      <c r="G27" s="192"/>
      <c r="H27" s="192"/>
      <c r="I27" s="192"/>
      <c r="J27" s="192"/>
      <c r="K27" s="192"/>
      <c r="L27" s="192"/>
      <c r="M27" s="192"/>
      <c r="N27" s="196"/>
      <c r="O27" s="197"/>
      <c r="P27" s="198"/>
      <c r="Q27" s="29"/>
      <c r="R27" s="29"/>
      <c r="S27" s="29"/>
      <c r="T27" s="29"/>
      <c r="U27" s="4" t="s">
        <v>28</v>
      </c>
      <c r="V27" s="24"/>
      <c r="W27" s="24"/>
      <c r="X27" s="1"/>
      <c r="Y27" s="1"/>
      <c r="Z27" s="22"/>
      <c r="AA27" s="22"/>
      <c r="AB27" s="22"/>
      <c r="AC27" s="22"/>
      <c r="AD27" s="22"/>
      <c r="AE27" s="22"/>
      <c r="AF27" s="22"/>
      <c r="AG27" s="22"/>
      <c r="AH27" s="22"/>
      <c r="AI27" s="29"/>
      <c r="AJ27" s="29"/>
    </row>
    <row r="28" spans="1:36" s="25" customFormat="1" ht="15.75" customHeight="1" thickBot="1">
      <c r="A28" s="63"/>
      <c r="B28" s="192"/>
      <c r="C28" s="192"/>
      <c r="D28" s="192"/>
      <c r="E28" s="192"/>
      <c r="F28" s="192"/>
      <c r="G28" s="192"/>
      <c r="H28" s="192"/>
      <c r="I28" s="192"/>
      <c r="J28" s="192"/>
      <c r="K28" s="192"/>
      <c r="L28" s="192"/>
      <c r="M28" s="192"/>
      <c r="N28" s="199"/>
      <c r="O28" s="200"/>
      <c r="P28" s="201"/>
      <c r="Q28" s="29"/>
      <c r="R28" s="29"/>
      <c r="S28" s="65"/>
      <c r="T28" s="65"/>
      <c r="U28" s="4" t="s">
        <v>28</v>
      </c>
      <c r="V28" s="24"/>
      <c r="W28" s="24"/>
      <c r="X28" s="1"/>
      <c r="Y28" s="1"/>
      <c r="Z28" s="22"/>
      <c r="AA28" s="22"/>
      <c r="AB28" s="22"/>
      <c r="AC28" s="22"/>
      <c r="AD28" s="22"/>
      <c r="AE28" s="22"/>
      <c r="AF28" s="22"/>
      <c r="AG28" s="22"/>
      <c r="AH28" s="22"/>
      <c r="AI28" s="29"/>
      <c r="AJ28" s="29"/>
    </row>
    <row r="29" spans="1:36" ht="15" customHeight="1">
      <c r="A29" s="34"/>
      <c r="B29" s="68"/>
      <c r="C29" s="68"/>
      <c r="D29" s="68"/>
      <c r="E29" s="68"/>
      <c r="F29" s="68"/>
      <c r="G29" s="68"/>
      <c r="H29" s="213"/>
      <c r="I29" s="213"/>
      <c r="J29" s="213"/>
      <c r="K29" s="213"/>
      <c r="L29" s="213"/>
      <c r="M29" s="213"/>
      <c r="N29" s="212"/>
      <c r="O29" s="212"/>
      <c r="P29" s="212"/>
      <c r="Q29" s="6"/>
      <c r="R29" s="6"/>
      <c r="S29" s="24"/>
      <c r="T29" s="24"/>
      <c r="U29" s="6"/>
      <c r="V29" s="24"/>
      <c r="W29" s="24"/>
      <c r="AI29" s="6"/>
      <c r="AJ29" s="6"/>
    </row>
    <row r="30" spans="1:36" ht="12.95" customHeight="1">
      <c r="A30" s="23"/>
      <c r="B30" s="34"/>
      <c r="C30" s="34"/>
      <c r="D30" s="34"/>
      <c r="E30" s="34"/>
      <c r="F30" s="34"/>
      <c r="G30" s="34"/>
      <c r="H30" s="37"/>
      <c r="I30" s="37"/>
      <c r="J30" s="6"/>
      <c r="K30" s="8"/>
      <c r="L30" s="6"/>
      <c r="M30" s="6"/>
      <c r="N30" s="6"/>
      <c r="O30" s="6"/>
      <c r="P30" s="6"/>
      <c r="Q30" s="6"/>
      <c r="R30" s="6"/>
      <c r="S30" s="6"/>
      <c r="T30" s="6"/>
      <c r="U30" s="6"/>
      <c r="V30" s="6"/>
      <c r="W30" s="6"/>
      <c r="AI30" s="6"/>
      <c r="AJ30" s="6"/>
    </row>
    <row r="31" spans="1:36" ht="15.75" customHeight="1">
      <c r="A31" s="60" t="s">
        <v>12</v>
      </c>
      <c r="B31" s="61"/>
      <c r="C31" s="61"/>
      <c r="D31" s="61"/>
      <c r="E31" s="61"/>
      <c r="F31" s="61"/>
      <c r="G31" s="61"/>
      <c r="H31" s="61"/>
      <c r="I31" s="61"/>
      <c r="J31" s="61"/>
      <c r="K31" s="59"/>
      <c r="L31" s="59"/>
      <c r="M31" s="59"/>
      <c r="N31" s="59"/>
      <c r="O31" s="61"/>
      <c r="P31" s="61"/>
      <c r="Q31" s="61"/>
      <c r="R31" s="29"/>
      <c r="S31" s="36"/>
      <c r="T31" s="36"/>
      <c r="U31" s="29"/>
      <c r="V31" s="36"/>
      <c r="W31" s="36"/>
      <c r="AI31" s="6"/>
      <c r="AJ31" s="6"/>
    </row>
    <row r="32" spans="1:36" ht="15" customHeight="1" thickBot="1">
      <c r="A32" s="59" t="s">
        <v>13</v>
      </c>
      <c r="B32" s="59"/>
      <c r="C32" s="59"/>
      <c r="D32" s="59"/>
      <c r="E32" s="59"/>
      <c r="F32" s="59"/>
      <c r="G32" s="59"/>
      <c r="H32" s="59"/>
      <c r="I32" s="59"/>
      <c r="J32" s="59"/>
      <c r="K32" s="59"/>
      <c r="L32" s="59"/>
      <c r="M32" s="59"/>
      <c r="N32" s="59"/>
      <c r="O32" s="59"/>
      <c r="P32" s="59"/>
      <c r="Q32" s="59"/>
      <c r="R32" s="25"/>
      <c r="U32" s="8" t="s">
        <v>3</v>
      </c>
      <c r="Z32" s="22"/>
      <c r="AA32" s="22"/>
      <c r="AB32" s="22"/>
      <c r="AC32" s="22"/>
      <c r="AD32" s="22"/>
      <c r="AE32" s="22"/>
      <c r="AF32" s="22"/>
      <c r="AG32" s="22"/>
      <c r="AH32" s="22"/>
      <c r="AI32" s="6"/>
      <c r="AJ32" s="6"/>
    </row>
    <row r="33" spans="1:36" ht="15" customHeight="1">
      <c r="A33" s="59" t="s">
        <v>14</v>
      </c>
      <c r="B33" s="59"/>
      <c r="C33" s="59"/>
      <c r="D33" s="59"/>
      <c r="E33" s="59"/>
      <c r="F33" s="59"/>
      <c r="G33" s="59"/>
      <c r="H33" s="59"/>
      <c r="I33" s="59"/>
      <c r="J33" s="59"/>
      <c r="K33" s="59"/>
      <c r="L33" s="59"/>
      <c r="M33" s="59"/>
      <c r="N33" s="59"/>
      <c r="O33" s="59"/>
      <c r="P33" s="59"/>
      <c r="Q33" s="59"/>
      <c r="R33" s="25"/>
      <c r="AH33" s="6"/>
      <c r="AI33" s="6"/>
      <c r="AJ33" s="6"/>
    </row>
    <row r="34" spans="1:36" ht="15" customHeight="1">
      <c r="A34" s="59" t="s">
        <v>15</v>
      </c>
      <c r="B34" s="59"/>
      <c r="C34" s="59"/>
      <c r="D34" s="59"/>
      <c r="E34" s="59"/>
      <c r="F34" s="59"/>
      <c r="G34" s="59"/>
      <c r="H34" s="59"/>
      <c r="I34" s="59"/>
      <c r="J34" s="59"/>
      <c r="K34" s="59"/>
      <c r="L34" s="59"/>
      <c r="M34" s="59"/>
      <c r="N34" s="59"/>
      <c r="O34" s="59"/>
      <c r="P34" s="59"/>
      <c r="Q34" s="59"/>
      <c r="R34" s="25"/>
      <c r="AH34" s="6"/>
      <c r="AI34" s="6"/>
      <c r="AJ34" s="6"/>
    </row>
    <row r="35" spans="1:36" ht="30.95" customHeight="1">
      <c r="A35" s="191" t="s">
        <v>16</v>
      </c>
      <c r="B35" s="191"/>
      <c r="C35" s="191"/>
      <c r="D35" s="191"/>
      <c r="E35" s="191"/>
      <c r="F35" s="191"/>
      <c r="G35" s="191"/>
      <c r="H35" s="191"/>
      <c r="I35" s="191"/>
      <c r="J35" s="191"/>
      <c r="K35" s="191"/>
      <c r="L35" s="191"/>
      <c r="M35" s="191"/>
      <c r="N35" s="191"/>
      <c r="O35" s="59"/>
      <c r="P35" s="59"/>
      <c r="Q35" s="59"/>
      <c r="R35" s="25"/>
      <c r="U35" s="6"/>
      <c r="V35" s="6"/>
      <c r="W35" s="6"/>
      <c r="X35" s="6"/>
      <c r="Y35" s="6"/>
      <c r="Z35" s="6"/>
      <c r="AA35" s="6"/>
      <c r="AB35" s="6"/>
      <c r="AC35" s="6"/>
      <c r="AD35" s="6"/>
      <c r="AE35" s="6"/>
      <c r="AF35" s="6"/>
      <c r="AG35" s="6"/>
      <c r="AH35" s="6"/>
      <c r="AI35" s="6"/>
      <c r="AJ35" s="6"/>
    </row>
    <row r="36" spans="1:36" ht="15" customHeight="1">
      <c r="A36" s="59"/>
      <c r="B36" s="215" t="s">
        <v>19</v>
      </c>
      <c r="C36" s="215"/>
      <c r="D36" s="215"/>
      <c r="E36" s="215"/>
      <c r="F36" s="215"/>
      <c r="G36" s="215"/>
      <c r="H36" s="215"/>
      <c r="I36" s="215"/>
      <c r="J36" s="215"/>
      <c r="K36" s="215"/>
      <c r="L36" s="215"/>
      <c r="M36" s="215"/>
      <c r="N36" s="215"/>
      <c r="O36" s="215"/>
      <c r="P36" s="215"/>
      <c r="Q36" s="215"/>
      <c r="R36" s="25"/>
    </row>
    <row r="37" spans="1:36" ht="15" customHeight="1">
      <c r="A37" s="59"/>
      <c r="B37" s="223" t="s">
        <v>21</v>
      </c>
      <c r="C37" s="214"/>
      <c r="D37" s="214"/>
      <c r="E37" s="214"/>
      <c r="F37" s="214"/>
      <c r="G37" s="214"/>
      <c r="H37" s="214"/>
      <c r="I37" s="214"/>
      <c r="J37" s="214"/>
      <c r="K37" s="214"/>
      <c r="L37" s="214"/>
      <c r="M37" s="214"/>
      <c r="N37" s="214"/>
      <c r="O37" s="214"/>
      <c r="P37" s="214"/>
      <c r="Q37" s="214"/>
      <c r="R37" s="25"/>
    </row>
    <row r="38" spans="1:36" ht="30.95" customHeight="1">
      <c r="A38" s="191" t="s">
        <v>17</v>
      </c>
      <c r="B38" s="191"/>
      <c r="C38" s="191"/>
      <c r="D38" s="191"/>
      <c r="E38" s="191"/>
      <c r="F38" s="191"/>
      <c r="G38" s="191"/>
      <c r="H38" s="191"/>
      <c r="I38" s="191"/>
      <c r="J38" s="191"/>
      <c r="K38" s="191"/>
      <c r="L38" s="191"/>
      <c r="M38" s="191"/>
      <c r="N38" s="191"/>
      <c r="O38" s="191"/>
      <c r="P38" s="191"/>
      <c r="Q38" s="191"/>
      <c r="R38" s="25"/>
    </row>
    <row r="39" spans="1:36" ht="15" customHeight="1">
      <c r="A39" s="25"/>
      <c r="B39" s="25"/>
      <c r="C39" s="25"/>
      <c r="D39" s="25"/>
      <c r="E39" s="25"/>
      <c r="F39" s="25"/>
      <c r="G39" s="25"/>
      <c r="H39" s="25"/>
      <c r="I39" s="25"/>
      <c r="J39" s="25"/>
      <c r="K39" s="25"/>
      <c r="L39" s="25"/>
      <c r="M39" s="25"/>
      <c r="N39" s="25"/>
      <c r="O39" s="25"/>
      <c r="P39" s="25"/>
      <c r="Q39" s="25"/>
      <c r="R39" s="25"/>
    </row>
    <row r="40" spans="1:36" ht="15">
      <c r="A40" s="29"/>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row>
    <row r="41" spans="1:36">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row>
  </sheetData>
  <customSheetViews>
    <customSheetView guid="{9523436D-9E85-48F5-B9C7-A31785A69693}" showGridLines="0" fitToPage="1" state="hidden">
      <selection activeCell="R9" sqref="R9:X9"/>
      <pageMargins left="0.25" right="0.25" top="0.25" bottom="0.25" header="0.25" footer="0.5"/>
      <pageSetup scale="89" orientation="landscape" r:id="rId1"/>
      <headerFooter alignWithMargins="0"/>
    </customSheetView>
    <customSheetView guid="{48181111-F4CA-40D5-B082-ADFB5A55E3B3}" showGridLines="0" fitToPage="1" state="hidden">
      <selection activeCell="R9" sqref="R9:X9"/>
      <pageMargins left="0.25" right="0.25" top="0.25" bottom="0.25" header="0.25" footer="0.5"/>
      <pageSetup scale="89" orientation="landscape" r:id="rId2"/>
      <headerFooter alignWithMargins="0"/>
    </customSheetView>
  </customSheetViews>
  <mergeCells count="53">
    <mergeCell ref="H28:I28"/>
    <mergeCell ref="J28:K28"/>
    <mergeCell ref="L28:M28"/>
    <mergeCell ref="N25:P28"/>
    <mergeCell ref="B26:C26"/>
    <mergeCell ref="D26:E26"/>
    <mergeCell ref="F26:G26"/>
    <mergeCell ref="H26:I26"/>
    <mergeCell ref="J26:K26"/>
    <mergeCell ref="L26:M26"/>
    <mergeCell ref="B27:C27"/>
    <mergeCell ref="D27:E27"/>
    <mergeCell ref="F27:G27"/>
    <mergeCell ref="H27:I27"/>
    <mergeCell ref="J27:K27"/>
    <mergeCell ref="L27:M27"/>
    <mergeCell ref="B28:C28"/>
    <mergeCell ref="D28:E28"/>
    <mergeCell ref="F28:G28"/>
    <mergeCell ref="D25:E25"/>
    <mergeCell ref="F25:G25"/>
    <mergeCell ref="J25:K25"/>
    <mergeCell ref="L25:M25"/>
    <mergeCell ref="A2:AE2"/>
    <mergeCell ref="J4:V4"/>
    <mergeCell ref="A7:D7"/>
    <mergeCell ref="E7:L7"/>
    <mergeCell ref="O7:Q7"/>
    <mergeCell ref="R7:Y7"/>
    <mergeCell ref="A16:AD16"/>
    <mergeCell ref="V19:AB19"/>
    <mergeCell ref="A9:D9"/>
    <mergeCell ref="E9:L9"/>
    <mergeCell ref="O9:Q9"/>
    <mergeCell ref="R9:X9"/>
    <mergeCell ref="B11:D11"/>
    <mergeCell ref="E11:L11"/>
    <mergeCell ref="B37:Q37"/>
    <mergeCell ref="A38:Q38"/>
    <mergeCell ref="B22:R22"/>
    <mergeCell ref="N24:P24"/>
    <mergeCell ref="H29:M29"/>
    <mergeCell ref="N29:P29"/>
    <mergeCell ref="A35:N35"/>
    <mergeCell ref="B36:Q36"/>
    <mergeCell ref="B24:C24"/>
    <mergeCell ref="D24:E24"/>
    <mergeCell ref="F24:G24"/>
    <mergeCell ref="H24:I24"/>
    <mergeCell ref="J24:K24"/>
    <mergeCell ref="L24:M24"/>
    <mergeCell ref="B25:C25"/>
    <mergeCell ref="H25:I25"/>
  </mergeCells>
  <pageMargins left="0.25" right="0.25" top="0.25" bottom="0.25" header="0.25" footer="0.5"/>
  <pageSetup scale="89" orientation="landscape" r:id="rId3"/>
  <headerFooter alignWithMargins="0"/>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2:H43"/>
  <sheetViews>
    <sheetView showGridLines="0" zoomScaleNormal="100" workbookViewId="0">
      <selection activeCell="C16" sqref="C16"/>
    </sheetView>
  </sheetViews>
  <sheetFormatPr defaultColWidth="9.33203125" defaultRowHeight="12.75"/>
  <cols>
    <col min="1" max="1" width="11.1640625" style="87" customWidth="1"/>
    <col min="2" max="2" width="9.5" style="87" customWidth="1"/>
    <col min="3" max="8" width="17" style="87" customWidth="1"/>
    <col min="9" max="16384" width="9.33203125" style="87"/>
  </cols>
  <sheetData>
    <row r="2" spans="1:8" ht="24.6" customHeight="1">
      <c r="A2" s="217"/>
      <c r="B2" s="217"/>
      <c r="C2" s="217"/>
      <c r="D2" s="217"/>
      <c r="E2" s="217"/>
      <c r="F2" s="217"/>
      <c r="G2" s="217"/>
      <c r="H2" s="217"/>
    </row>
    <row r="3" spans="1:8" ht="11.25" customHeight="1">
      <c r="A3" s="76"/>
      <c r="B3" s="100"/>
      <c r="C3" s="76"/>
      <c r="D3" s="76"/>
      <c r="E3" s="76"/>
      <c r="F3" s="76"/>
      <c r="G3" s="76"/>
      <c r="H3" s="76"/>
    </row>
    <row r="4" spans="1:8" ht="18" customHeight="1">
      <c r="C4" s="78" t="s">
        <v>55</v>
      </c>
      <c r="D4" s="77"/>
      <c r="F4" s="78"/>
      <c r="G4" s="78"/>
      <c r="H4" s="78"/>
    </row>
    <row r="5" spans="1:8" ht="18">
      <c r="A5" s="3"/>
      <c r="B5" s="3"/>
      <c r="C5" s="3"/>
      <c r="D5" s="3"/>
      <c r="E5" s="3"/>
      <c r="F5" s="3"/>
      <c r="G5" s="3"/>
      <c r="H5" s="90"/>
    </row>
    <row r="6" spans="1:8" ht="15">
      <c r="A6" s="28"/>
      <c r="B6" s="28"/>
      <c r="C6" s="28"/>
      <c r="D6" s="28"/>
      <c r="E6" s="28"/>
      <c r="F6" s="28"/>
      <c r="G6" s="28"/>
      <c r="H6" s="80"/>
    </row>
    <row r="7" spans="1:8" ht="13.5" customHeight="1">
      <c r="A7" s="79" t="s">
        <v>4</v>
      </c>
      <c r="B7" s="79"/>
      <c r="C7" s="82" t="e">
        <f>#REF!</f>
        <v>#REF!</v>
      </c>
      <c r="D7" s="82"/>
      <c r="E7" s="82"/>
      <c r="F7" s="80"/>
      <c r="G7" s="91" t="s">
        <v>6</v>
      </c>
      <c r="H7" s="73" t="e">
        <f>#REF!</f>
        <v>#REF!</v>
      </c>
    </row>
    <row r="8" spans="1:8" ht="13.5" customHeight="1">
      <c r="A8" s="7"/>
      <c r="B8" s="7"/>
      <c r="D8" s="88"/>
      <c r="E8" s="88"/>
      <c r="F8" s="80"/>
      <c r="G8" s="80"/>
      <c r="H8" s="10"/>
    </row>
    <row r="9" spans="1:8" ht="13.5" customHeight="1">
      <c r="A9" s="80" t="s">
        <v>9</v>
      </c>
      <c r="B9" s="80"/>
      <c r="C9" s="89" t="e">
        <f>#REF!</f>
        <v>#REF!</v>
      </c>
      <c r="D9" s="82"/>
      <c r="E9" s="82"/>
      <c r="G9" s="80"/>
      <c r="H9" s="80"/>
    </row>
    <row r="10" spans="1:8" ht="13.5" customHeight="1">
      <c r="A10" s="81"/>
      <c r="B10" s="81"/>
      <c r="C10" s="20"/>
      <c r="D10" s="5"/>
      <c r="E10" s="5"/>
      <c r="F10" s="4"/>
      <c r="G10" s="92" t="s">
        <v>7</v>
      </c>
      <c r="H10" s="75" t="e">
        <f>#REF!</f>
        <v>#REF!</v>
      </c>
    </row>
    <row r="11" spans="1:8" ht="20.65" customHeight="1">
      <c r="A11" s="80" t="s">
        <v>5</v>
      </c>
      <c r="B11" s="80"/>
      <c r="C11" s="82" t="e">
        <f>#REF!</f>
        <v>#REF!</v>
      </c>
      <c r="D11" s="82"/>
      <c r="E11" s="82"/>
      <c r="F11" s="80"/>
      <c r="G11" s="80"/>
      <c r="H11" s="70"/>
    </row>
    <row r="12" spans="1:8" ht="13.5" customHeight="1">
      <c r="A12" s="70"/>
      <c r="B12" s="70"/>
      <c r="C12" s="70"/>
      <c r="D12" s="5"/>
      <c r="E12" s="5"/>
      <c r="F12" s="4"/>
      <c r="G12" s="10"/>
      <c r="H12" s="70"/>
    </row>
    <row r="13" spans="1:8" ht="13.5" customHeight="1">
      <c r="A13" s="80" t="s">
        <v>35</v>
      </c>
      <c r="B13" s="80"/>
      <c r="C13" s="82" t="e">
        <f>#REF!</f>
        <v>#REF!</v>
      </c>
      <c r="D13" s="82"/>
      <c r="E13" s="82"/>
      <c r="F13" s="80"/>
      <c r="G13" s="80"/>
      <c r="H13" s="70"/>
    </row>
    <row r="14" spans="1:8" ht="17.850000000000001" customHeight="1">
      <c r="C14" s="16"/>
      <c r="D14" s="16"/>
      <c r="E14" s="70"/>
      <c r="F14" s="70"/>
      <c r="G14" s="6"/>
      <c r="H14" s="70"/>
    </row>
    <row r="15" spans="1:8" ht="37.15" customHeight="1">
      <c r="A15" s="85" t="s">
        <v>36</v>
      </c>
      <c r="B15" s="85"/>
      <c r="C15" s="84" t="s">
        <v>37</v>
      </c>
      <c r="D15" s="84" t="s">
        <v>38</v>
      </c>
      <c r="E15" s="84" t="s">
        <v>39</v>
      </c>
      <c r="F15" s="84" t="s">
        <v>34</v>
      </c>
      <c r="G15" s="84" t="s">
        <v>40</v>
      </c>
      <c r="H15" s="84" t="s">
        <v>41</v>
      </c>
    </row>
    <row r="16" spans="1:8" s="83" customFormat="1" ht="24.2" customHeight="1">
      <c r="A16" s="102">
        <v>41699</v>
      </c>
      <c r="B16" s="102" t="s">
        <v>63</v>
      </c>
      <c r="C16" s="86"/>
      <c r="D16" s="86"/>
      <c r="E16" s="86"/>
      <c r="F16" s="86"/>
      <c r="G16" s="86"/>
      <c r="H16" s="86"/>
    </row>
    <row r="17" spans="1:8" s="83" customFormat="1" ht="24.2" customHeight="1">
      <c r="A17" s="93">
        <v>41700</v>
      </c>
      <c r="B17" s="93"/>
      <c r="C17" s="86"/>
      <c r="D17" s="86"/>
      <c r="E17" s="86"/>
      <c r="F17" s="86"/>
      <c r="G17" s="86"/>
      <c r="H17" s="86"/>
    </row>
    <row r="18" spans="1:8" s="83" customFormat="1" ht="24.2" customHeight="1">
      <c r="A18" s="93">
        <v>41701</v>
      </c>
      <c r="B18" s="93"/>
      <c r="C18" s="86"/>
      <c r="D18" s="86"/>
      <c r="E18" s="86"/>
      <c r="F18" s="86"/>
      <c r="G18" s="86"/>
      <c r="H18" s="86"/>
    </row>
    <row r="19" spans="1:8" s="83" customFormat="1" ht="24.2" customHeight="1">
      <c r="A19" s="93">
        <v>41702</v>
      </c>
      <c r="B19" s="93"/>
      <c r="C19" s="86"/>
      <c r="D19" s="86"/>
      <c r="E19" s="86"/>
      <c r="F19" s="86"/>
      <c r="G19" s="86"/>
      <c r="H19" s="86"/>
    </row>
    <row r="20" spans="1:8" s="83" customFormat="1" ht="24.2" customHeight="1">
      <c r="A20" s="93">
        <v>41703</v>
      </c>
      <c r="B20" s="93"/>
      <c r="C20" s="86"/>
      <c r="D20" s="86"/>
      <c r="E20" s="86"/>
      <c r="F20" s="86"/>
      <c r="G20" s="86"/>
      <c r="H20" s="86"/>
    </row>
    <row r="21" spans="1:8" ht="24.2" customHeight="1">
      <c r="A21" s="93">
        <v>41704</v>
      </c>
      <c r="B21" s="93"/>
      <c r="C21" s="86"/>
      <c r="D21" s="86"/>
      <c r="E21" s="86"/>
      <c r="F21" s="86"/>
      <c r="G21" s="86"/>
      <c r="H21" s="86"/>
    </row>
    <row r="22" spans="1:8" ht="24.2" customHeight="1">
      <c r="A22" s="102">
        <v>41705</v>
      </c>
      <c r="B22" s="102"/>
      <c r="C22" s="86"/>
      <c r="D22" s="86"/>
      <c r="E22" s="86"/>
      <c r="F22" s="86"/>
      <c r="G22" s="86"/>
      <c r="H22" s="86"/>
    </row>
    <row r="23" spans="1:8" ht="24.2" customHeight="1">
      <c r="A23" s="102">
        <v>41706</v>
      </c>
      <c r="B23" s="102"/>
      <c r="C23" s="86"/>
      <c r="D23" s="86"/>
      <c r="E23" s="86"/>
      <c r="F23" s="86"/>
      <c r="G23" s="86"/>
      <c r="H23" s="86"/>
    </row>
    <row r="24" spans="1:8" ht="24.2" customHeight="1">
      <c r="A24" s="93">
        <v>41707</v>
      </c>
      <c r="B24" s="93"/>
      <c r="C24" s="86"/>
      <c r="D24" s="86"/>
      <c r="E24" s="86"/>
      <c r="F24" s="86"/>
      <c r="G24" s="86"/>
      <c r="H24" s="86"/>
    </row>
    <row r="25" spans="1:8" ht="24.2" customHeight="1">
      <c r="A25" s="93">
        <v>41708</v>
      </c>
      <c r="B25" s="93"/>
      <c r="C25" s="86"/>
      <c r="D25" s="86"/>
      <c r="E25" s="86"/>
      <c r="F25" s="86"/>
      <c r="G25" s="86"/>
      <c r="H25" s="86"/>
    </row>
    <row r="26" spans="1:8" ht="24.2" customHeight="1">
      <c r="A26" s="93">
        <v>41709</v>
      </c>
      <c r="B26" s="93"/>
      <c r="C26" s="86"/>
      <c r="D26" s="86"/>
      <c r="E26" s="86"/>
      <c r="F26" s="86"/>
      <c r="G26" s="86"/>
      <c r="H26" s="86"/>
    </row>
    <row r="27" spans="1:8" ht="24.2" customHeight="1">
      <c r="A27" s="93">
        <v>41710</v>
      </c>
      <c r="B27" s="93"/>
      <c r="C27" s="86"/>
      <c r="D27" s="86"/>
      <c r="E27" s="86"/>
      <c r="F27" s="86"/>
      <c r="G27" s="86"/>
      <c r="H27" s="86"/>
    </row>
    <row r="28" spans="1:8" ht="24.2" customHeight="1">
      <c r="A28" s="93">
        <v>41711</v>
      </c>
      <c r="B28" s="93"/>
      <c r="C28" s="86"/>
      <c r="D28" s="86"/>
      <c r="E28" s="86"/>
      <c r="F28" s="86"/>
      <c r="G28" s="86"/>
      <c r="H28" s="86"/>
    </row>
    <row r="29" spans="1:8" ht="24.2" customHeight="1">
      <c r="A29" s="102">
        <v>41712</v>
      </c>
      <c r="B29" s="102"/>
      <c r="C29" s="86"/>
      <c r="D29" s="86"/>
      <c r="E29" s="86"/>
      <c r="F29" s="86"/>
      <c r="G29" s="86"/>
      <c r="H29" s="86"/>
    </row>
    <row r="30" spans="1:8" ht="24.2" customHeight="1">
      <c r="A30" s="94" t="s">
        <v>42</v>
      </c>
      <c r="B30" s="94"/>
      <c r="C30" s="95">
        <f>SUM(C16:C28)</f>
        <v>0</v>
      </c>
      <c r="D30" s="95">
        <f>SUM(D16:D28)</f>
        <v>0</v>
      </c>
      <c r="E30" s="95">
        <f>SUM(E16:E28)</f>
        <v>0</v>
      </c>
      <c r="F30" s="95">
        <f>SUM(F16:F28)</f>
        <v>0</v>
      </c>
      <c r="G30" s="95">
        <f>SUM(G16:G28)</f>
        <v>0</v>
      </c>
      <c r="H30" s="95"/>
    </row>
    <row r="31" spans="1:8" ht="24.2" customHeight="1">
      <c r="A31" s="34"/>
      <c r="B31" s="34"/>
      <c r="C31" s="74"/>
      <c r="D31" s="74"/>
      <c r="E31" s="74"/>
      <c r="F31" s="74"/>
      <c r="G31" s="74"/>
      <c r="H31" s="74"/>
    </row>
    <row r="32" spans="1:8">
      <c r="A32" s="34"/>
      <c r="B32" s="34"/>
      <c r="C32" s="34"/>
      <c r="D32" s="34"/>
      <c r="E32" s="34"/>
      <c r="F32" s="34"/>
      <c r="G32" s="34"/>
      <c r="H32" s="34"/>
    </row>
    <row r="33" spans="1:8" ht="15.75">
      <c r="A33" s="39" t="s">
        <v>0</v>
      </c>
      <c r="B33" s="39"/>
      <c r="C33" s="71"/>
      <c r="D33" s="71"/>
      <c r="E33" s="30"/>
      <c r="F33" s="30"/>
      <c r="G33" s="30"/>
      <c r="H33" s="30"/>
    </row>
    <row r="36" spans="1:8" ht="13.5" thickBot="1">
      <c r="A36" s="4" t="s">
        <v>28</v>
      </c>
      <c r="B36" s="4"/>
      <c r="E36" s="22"/>
      <c r="F36" s="22"/>
      <c r="G36" s="22"/>
      <c r="H36" s="22"/>
    </row>
    <row r="37" spans="1:8">
      <c r="C37" s="24"/>
      <c r="D37" s="24"/>
    </row>
    <row r="38" spans="1:8" ht="13.5" thickBot="1">
      <c r="A38" s="4" t="s">
        <v>28</v>
      </c>
      <c r="B38" s="4"/>
      <c r="C38" s="36"/>
      <c r="D38" s="36"/>
      <c r="E38" s="22"/>
      <c r="F38" s="22"/>
      <c r="G38" s="22"/>
      <c r="H38" s="22"/>
    </row>
    <row r="39" spans="1:8">
      <c r="A39" s="4"/>
      <c r="B39" s="4"/>
      <c r="C39" s="36"/>
      <c r="D39" s="36"/>
    </row>
    <row r="40" spans="1:8">
      <c r="A40" s="4"/>
      <c r="B40" s="4"/>
      <c r="C40" s="36"/>
      <c r="D40" s="36"/>
    </row>
    <row r="41" spans="1:8" ht="18" customHeight="1"/>
    <row r="42" spans="1:8" ht="13.5" thickBot="1">
      <c r="A42" s="70" t="s">
        <v>3</v>
      </c>
      <c r="B42" s="70"/>
      <c r="C42" s="6"/>
      <c r="D42" s="6"/>
      <c r="E42" s="22"/>
      <c r="F42" s="22"/>
      <c r="G42" s="22"/>
      <c r="H42" s="22"/>
    </row>
    <row r="43" spans="1:8" ht="15">
      <c r="A43" s="72"/>
      <c r="B43" s="72"/>
      <c r="E43" s="6"/>
      <c r="F43" s="6"/>
      <c r="G43" s="6"/>
      <c r="H43" s="6"/>
    </row>
  </sheetData>
  <customSheetViews>
    <customSheetView guid="{9523436D-9E85-48F5-B9C7-A31785A69693}" showGridLines="0" fitToPage="1" state="hidden">
      <selection activeCell="C16" sqref="C16"/>
      <pageMargins left="0.25" right="0.25" top="0.75" bottom="0.75" header="0.3" footer="0.3"/>
      <pageSetup scale="88" orientation="portrait" r:id="rId1"/>
      <headerFooter alignWithMargins="0"/>
    </customSheetView>
    <customSheetView guid="{48181111-F4CA-40D5-B082-ADFB5A55E3B3}" showGridLines="0" fitToPage="1" state="hidden">
      <selection activeCell="C16" sqref="C16"/>
      <pageMargins left="0.25" right="0.25" top="0.75" bottom="0.75" header="0.3" footer="0.3"/>
      <pageSetup scale="88" orientation="portrait" r:id="rId2"/>
      <headerFooter alignWithMargins="0"/>
    </customSheetView>
  </customSheetViews>
  <mergeCells count="1">
    <mergeCell ref="A2:H2"/>
  </mergeCells>
  <pageMargins left="0.25" right="0.25" top="0.75" bottom="0.75" header="0.3" footer="0.3"/>
  <pageSetup scale="88" orientation="portrait" r:id="rId3"/>
  <headerFooter alignWithMargins="0"/>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2:G43"/>
  <sheetViews>
    <sheetView showGridLines="0" topLeftCell="A5" zoomScaleNormal="100" workbookViewId="0">
      <selection activeCell="A30" sqref="A30"/>
    </sheetView>
  </sheetViews>
  <sheetFormatPr defaultColWidth="9.33203125" defaultRowHeight="12.75"/>
  <cols>
    <col min="1" max="1" width="15.5" style="87" customWidth="1"/>
    <col min="2" max="7" width="17" style="87" customWidth="1"/>
    <col min="8" max="16384" width="9.33203125" style="87"/>
  </cols>
  <sheetData>
    <row r="2" spans="1:7" ht="24.6" customHeight="1">
      <c r="A2" s="217"/>
      <c r="B2" s="217"/>
      <c r="C2" s="217"/>
      <c r="D2" s="217"/>
      <c r="E2" s="217"/>
      <c r="F2" s="217"/>
      <c r="G2" s="217"/>
    </row>
    <row r="3" spans="1:7" ht="11.25" customHeight="1">
      <c r="A3" s="76"/>
      <c r="B3" s="76"/>
      <c r="C3" s="76"/>
      <c r="D3" s="76"/>
      <c r="E3" s="76"/>
      <c r="F3" s="76"/>
      <c r="G3" s="76"/>
    </row>
    <row r="4" spans="1:7" ht="18" customHeight="1">
      <c r="B4" s="78" t="s">
        <v>56</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93">
        <v>41713</v>
      </c>
      <c r="B16" s="86"/>
      <c r="C16" s="86"/>
      <c r="D16" s="86"/>
      <c r="E16" s="86"/>
      <c r="F16" s="86"/>
      <c r="G16" s="86"/>
    </row>
    <row r="17" spans="1:7" s="83" customFormat="1" ht="24.2" customHeight="1">
      <c r="A17" s="93">
        <v>41714</v>
      </c>
      <c r="B17" s="86"/>
      <c r="C17" s="86"/>
      <c r="D17" s="86"/>
      <c r="E17" s="86"/>
      <c r="F17" s="86"/>
      <c r="G17" s="86"/>
    </row>
    <row r="18" spans="1:7" s="83" customFormat="1" ht="24.2" customHeight="1">
      <c r="A18" s="93">
        <v>41715</v>
      </c>
      <c r="B18" s="86"/>
      <c r="C18" s="86"/>
      <c r="D18" s="86"/>
      <c r="E18" s="86"/>
      <c r="F18" s="86"/>
      <c r="G18" s="86"/>
    </row>
    <row r="19" spans="1:7" s="83" customFormat="1" ht="24.2" customHeight="1">
      <c r="A19" s="93">
        <v>41716</v>
      </c>
      <c r="B19" s="86"/>
      <c r="C19" s="86"/>
      <c r="D19" s="86"/>
      <c r="E19" s="86"/>
      <c r="F19" s="86"/>
      <c r="G19" s="86"/>
    </row>
    <row r="20" spans="1:7" s="83" customFormat="1" ht="24.2" customHeight="1">
      <c r="A20" s="93">
        <v>41717</v>
      </c>
      <c r="B20" s="86"/>
      <c r="C20" s="86"/>
      <c r="D20" s="86"/>
      <c r="E20" s="86"/>
      <c r="F20" s="86"/>
      <c r="G20" s="86"/>
    </row>
    <row r="21" spans="1:7" ht="24.2" customHeight="1">
      <c r="A21" s="93">
        <v>41718</v>
      </c>
      <c r="B21" s="86"/>
      <c r="C21" s="86"/>
      <c r="D21" s="86"/>
      <c r="E21" s="86"/>
      <c r="F21" s="86"/>
      <c r="G21" s="86"/>
    </row>
    <row r="22" spans="1:7" ht="24.2" customHeight="1">
      <c r="A22" s="93">
        <v>41719</v>
      </c>
      <c r="B22" s="86"/>
      <c r="C22" s="86"/>
      <c r="D22" s="86"/>
      <c r="E22" s="86"/>
      <c r="F22" s="86"/>
      <c r="G22" s="86"/>
    </row>
    <row r="23" spans="1:7" ht="24.2" customHeight="1">
      <c r="A23" s="93">
        <v>41720</v>
      </c>
      <c r="B23" s="86"/>
      <c r="C23" s="86"/>
      <c r="D23" s="86"/>
      <c r="E23" s="86"/>
      <c r="F23" s="86"/>
      <c r="G23" s="86"/>
    </row>
    <row r="24" spans="1:7" ht="24.2" customHeight="1">
      <c r="A24" s="93">
        <v>41721</v>
      </c>
      <c r="B24" s="86"/>
      <c r="C24" s="86"/>
      <c r="D24" s="86"/>
      <c r="E24" s="86"/>
      <c r="F24" s="86"/>
      <c r="G24" s="86"/>
    </row>
    <row r="25" spans="1:7" ht="24.2" customHeight="1">
      <c r="A25" s="93">
        <v>41722</v>
      </c>
      <c r="B25" s="86"/>
      <c r="C25" s="86"/>
      <c r="D25" s="86"/>
      <c r="E25" s="86"/>
      <c r="F25" s="86"/>
      <c r="G25" s="86"/>
    </row>
    <row r="26" spans="1:7" ht="24.2" customHeight="1">
      <c r="A26" s="93">
        <v>41723</v>
      </c>
      <c r="B26" s="86"/>
      <c r="C26" s="86"/>
      <c r="D26" s="86"/>
      <c r="E26" s="86"/>
      <c r="F26" s="86"/>
      <c r="G26" s="86"/>
    </row>
    <row r="27" spans="1:7" ht="24.2" customHeight="1">
      <c r="A27" s="93">
        <v>41724</v>
      </c>
      <c r="B27" s="86"/>
      <c r="C27" s="86"/>
      <c r="D27" s="86"/>
      <c r="E27" s="86"/>
      <c r="F27" s="86"/>
      <c r="G27" s="86"/>
    </row>
    <row r="28" spans="1:7" ht="24.2" customHeight="1">
      <c r="A28" s="93">
        <v>41725</v>
      </c>
      <c r="B28" s="86"/>
      <c r="C28" s="86"/>
      <c r="D28" s="86"/>
      <c r="E28" s="86"/>
      <c r="F28" s="86"/>
      <c r="G28" s="86"/>
    </row>
    <row r="29" spans="1:7" ht="24.2" customHeight="1">
      <c r="A29" s="93">
        <v>41726</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customSheetViews>
    <customSheetView guid="{9523436D-9E85-48F5-B9C7-A31785A69693}" showGridLines="0" fitToPage="1" state="hidden" topLeftCell="A5">
      <selection activeCell="A30" sqref="A30"/>
      <pageMargins left="0.25" right="0.25" top="0.75" bottom="0.75" header="0.3" footer="0.3"/>
      <pageSetup scale="88" orientation="portrait" r:id="rId1"/>
      <headerFooter alignWithMargins="0"/>
    </customSheetView>
    <customSheetView guid="{48181111-F4CA-40D5-B082-ADFB5A55E3B3}" showGridLines="0" fitToPage="1" state="hidden" topLeftCell="A5">
      <selection activeCell="A30" sqref="A30"/>
      <pageMargins left="0.25" right="0.25" top="0.75" bottom="0.75" header="0.3" footer="0.3"/>
      <pageSetup scale="88" orientation="portrait" r:id="rId2"/>
      <headerFooter alignWithMargins="0"/>
    </customSheetView>
  </customSheetViews>
  <mergeCells count="1">
    <mergeCell ref="A2:G2"/>
  </mergeCells>
  <pageMargins left="0.25" right="0.25" top="0.75" bottom="0.75" header="0.3" footer="0.3"/>
  <pageSetup scale="88" orientation="portrait" r:id="rId3"/>
  <headerFooter alignWithMargins="0"/>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G43"/>
  <sheetViews>
    <sheetView showGridLines="0" topLeftCell="A5" zoomScaleNormal="100" workbookViewId="0">
      <selection activeCell="A30" sqref="A30"/>
    </sheetView>
  </sheetViews>
  <sheetFormatPr defaultColWidth="9.33203125" defaultRowHeight="12.75"/>
  <cols>
    <col min="1" max="1" width="15.5" style="87" customWidth="1"/>
    <col min="2" max="7" width="17" style="87" customWidth="1"/>
    <col min="8" max="16384" width="9.33203125" style="87"/>
  </cols>
  <sheetData>
    <row r="2" spans="1:7" ht="24.6" customHeight="1">
      <c r="A2" s="217"/>
      <c r="B2" s="217"/>
      <c r="C2" s="217"/>
      <c r="D2" s="217"/>
      <c r="E2" s="217"/>
      <c r="F2" s="217"/>
      <c r="G2" s="217"/>
    </row>
    <row r="3" spans="1:7" ht="11.25" customHeight="1">
      <c r="A3" s="76"/>
      <c r="B3" s="76"/>
      <c r="C3" s="76"/>
      <c r="D3" s="76"/>
      <c r="E3" s="76"/>
      <c r="F3" s="76"/>
      <c r="G3" s="76"/>
    </row>
    <row r="4" spans="1:7" ht="18" customHeight="1">
      <c r="B4" s="78" t="s">
        <v>57</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93">
        <v>41727</v>
      </c>
      <c r="B16" s="86"/>
      <c r="C16" s="86"/>
      <c r="D16" s="86"/>
      <c r="E16" s="86"/>
      <c r="F16" s="86"/>
      <c r="G16" s="86"/>
    </row>
    <row r="17" spans="1:7" s="83" customFormat="1" ht="24.2" customHeight="1">
      <c r="A17" s="93">
        <v>41728</v>
      </c>
      <c r="B17" s="86"/>
      <c r="C17" s="86"/>
      <c r="D17" s="86"/>
      <c r="E17" s="86"/>
      <c r="F17" s="86"/>
      <c r="G17" s="86"/>
    </row>
    <row r="18" spans="1:7" s="83" customFormat="1" ht="24.2" customHeight="1">
      <c r="A18" s="93">
        <v>41729</v>
      </c>
      <c r="B18" s="86"/>
      <c r="C18" s="86"/>
      <c r="D18" s="86"/>
      <c r="E18" s="86"/>
      <c r="F18" s="86"/>
      <c r="G18" s="86"/>
    </row>
    <row r="19" spans="1:7" s="83" customFormat="1" ht="24.2" customHeight="1">
      <c r="A19" s="93">
        <v>41730</v>
      </c>
      <c r="B19" s="86"/>
      <c r="C19" s="86"/>
      <c r="D19" s="86"/>
      <c r="E19" s="86"/>
      <c r="F19" s="86"/>
      <c r="G19" s="86"/>
    </row>
    <row r="20" spans="1:7" s="83" customFormat="1" ht="24.2" customHeight="1">
      <c r="A20" s="93">
        <v>41731</v>
      </c>
      <c r="B20" s="86"/>
      <c r="C20" s="86"/>
      <c r="D20" s="86"/>
      <c r="E20" s="86"/>
      <c r="F20" s="86"/>
      <c r="G20" s="86"/>
    </row>
    <row r="21" spans="1:7" ht="24.2" customHeight="1">
      <c r="A21" s="93">
        <v>41732</v>
      </c>
      <c r="B21" s="86"/>
      <c r="C21" s="86"/>
      <c r="D21" s="86"/>
      <c r="E21" s="86"/>
      <c r="F21" s="86"/>
      <c r="G21" s="86"/>
    </row>
    <row r="22" spans="1:7" ht="24.2" customHeight="1">
      <c r="A22" s="93">
        <v>41733</v>
      </c>
      <c r="B22" s="86"/>
      <c r="C22" s="86"/>
      <c r="D22" s="86"/>
      <c r="E22" s="86"/>
      <c r="F22" s="86"/>
      <c r="G22" s="86"/>
    </row>
    <row r="23" spans="1:7" ht="24.2" customHeight="1">
      <c r="A23" s="93">
        <v>41734</v>
      </c>
      <c r="B23" s="86"/>
      <c r="C23" s="86"/>
      <c r="D23" s="86"/>
      <c r="E23" s="86"/>
      <c r="F23" s="86"/>
      <c r="G23" s="86"/>
    </row>
    <row r="24" spans="1:7" ht="24.2" customHeight="1">
      <c r="A24" s="93">
        <v>41735</v>
      </c>
      <c r="B24" s="86"/>
      <c r="C24" s="86"/>
      <c r="D24" s="86"/>
      <c r="E24" s="86"/>
      <c r="F24" s="86"/>
      <c r="G24" s="86"/>
    </row>
    <row r="25" spans="1:7" ht="24.2" customHeight="1">
      <c r="A25" s="93">
        <v>41736</v>
      </c>
      <c r="B25" s="86"/>
      <c r="C25" s="86"/>
      <c r="D25" s="86"/>
      <c r="E25" s="86"/>
      <c r="F25" s="86"/>
      <c r="G25" s="86"/>
    </row>
    <row r="26" spans="1:7" ht="24.2" customHeight="1">
      <c r="A26" s="93">
        <v>41737</v>
      </c>
      <c r="B26" s="86"/>
      <c r="C26" s="86"/>
      <c r="D26" s="86"/>
      <c r="E26" s="86"/>
      <c r="F26" s="86"/>
      <c r="G26" s="86"/>
    </row>
    <row r="27" spans="1:7" ht="24.2" customHeight="1">
      <c r="A27" s="93">
        <v>41738</v>
      </c>
      <c r="B27" s="86"/>
      <c r="C27" s="86"/>
      <c r="D27" s="86"/>
      <c r="E27" s="86"/>
      <c r="F27" s="86"/>
      <c r="G27" s="86"/>
    </row>
    <row r="28" spans="1:7" ht="24.2" customHeight="1">
      <c r="A28" s="93">
        <v>41739</v>
      </c>
      <c r="B28" s="86"/>
      <c r="C28" s="86"/>
      <c r="D28" s="86"/>
      <c r="E28" s="86"/>
      <c r="F28" s="86"/>
      <c r="G28" s="86"/>
    </row>
    <row r="29" spans="1:7" ht="24.2" customHeight="1">
      <c r="A29" s="93">
        <v>41740</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customSheetViews>
    <customSheetView guid="{9523436D-9E85-48F5-B9C7-A31785A69693}" showGridLines="0" fitToPage="1" state="hidden" topLeftCell="A5">
      <selection activeCell="A30" sqref="A30"/>
      <pageMargins left="0.25" right="0.25" top="0.75" bottom="0.75" header="0.3" footer="0.3"/>
      <pageSetup scale="88" orientation="portrait" r:id="rId1"/>
      <headerFooter alignWithMargins="0"/>
    </customSheetView>
    <customSheetView guid="{48181111-F4CA-40D5-B082-ADFB5A55E3B3}" showGridLines="0" fitToPage="1" state="hidden" topLeftCell="A5">
      <selection activeCell="A30" sqref="A30"/>
      <pageMargins left="0.25" right="0.25" top="0.75" bottom="0.75" header="0.3" footer="0.3"/>
      <pageSetup scale="88" orientation="portrait" r:id="rId2"/>
      <headerFooter alignWithMargins="0"/>
    </customSheetView>
  </customSheetViews>
  <mergeCells count="1">
    <mergeCell ref="A2:G2"/>
  </mergeCells>
  <pageMargins left="0.25" right="0.25" top="0.75" bottom="0.75" header="0.3" footer="0.3"/>
  <pageSetup scale="88" orientation="portrait" r:id="rId3"/>
  <headerFooter alignWithMargins="0"/>
  <drawing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2:G43"/>
  <sheetViews>
    <sheetView showGridLines="0" topLeftCell="A5" zoomScaleNormal="100" workbookViewId="0">
      <selection activeCell="A30" sqref="A30"/>
    </sheetView>
  </sheetViews>
  <sheetFormatPr defaultColWidth="9.33203125" defaultRowHeight="12.75"/>
  <cols>
    <col min="1" max="1" width="15.5" style="87" customWidth="1"/>
    <col min="2" max="7" width="17" style="87" customWidth="1"/>
    <col min="8" max="16384" width="9.33203125" style="87"/>
  </cols>
  <sheetData>
    <row r="2" spans="1:7" ht="24.6" customHeight="1">
      <c r="A2" s="217"/>
      <c r="B2" s="217"/>
      <c r="C2" s="217"/>
      <c r="D2" s="217"/>
      <c r="E2" s="217"/>
      <c r="F2" s="217"/>
      <c r="G2" s="217"/>
    </row>
    <row r="3" spans="1:7" ht="11.25" customHeight="1">
      <c r="A3" s="76"/>
      <c r="B3" s="76"/>
      <c r="C3" s="76"/>
      <c r="D3" s="76"/>
      <c r="E3" s="76"/>
      <c r="F3" s="76"/>
      <c r="G3" s="76"/>
    </row>
    <row r="4" spans="1:7" ht="18" customHeight="1">
      <c r="B4" s="78" t="s">
        <v>58</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93">
        <v>41741</v>
      </c>
      <c r="B16" s="86"/>
      <c r="C16" s="86"/>
      <c r="D16" s="86"/>
      <c r="E16" s="86"/>
      <c r="F16" s="86"/>
      <c r="G16" s="86"/>
    </row>
    <row r="17" spans="1:7" s="83" customFormat="1" ht="24.2" customHeight="1">
      <c r="A17" s="93">
        <v>41742</v>
      </c>
      <c r="B17" s="86"/>
      <c r="C17" s="86"/>
      <c r="D17" s="86"/>
      <c r="E17" s="86"/>
      <c r="F17" s="86"/>
      <c r="G17" s="86"/>
    </row>
    <row r="18" spans="1:7" s="83" customFormat="1" ht="24.2" customHeight="1">
      <c r="A18" s="93">
        <v>41743</v>
      </c>
      <c r="B18" s="86"/>
      <c r="C18" s="86"/>
      <c r="D18" s="86"/>
      <c r="E18" s="86"/>
      <c r="F18" s="86"/>
      <c r="G18" s="86"/>
    </row>
    <row r="19" spans="1:7" s="83" customFormat="1" ht="24.2" customHeight="1">
      <c r="A19" s="93">
        <v>41744</v>
      </c>
      <c r="B19" s="86"/>
      <c r="C19" s="86"/>
      <c r="D19" s="86"/>
      <c r="E19" s="86"/>
      <c r="F19" s="86"/>
      <c r="G19" s="86"/>
    </row>
    <row r="20" spans="1:7" s="83" customFormat="1" ht="24.2" customHeight="1">
      <c r="A20" s="93">
        <v>41745</v>
      </c>
      <c r="B20" s="86"/>
      <c r="C20" s="86"/>
      <c r="D20" s="86"/>
      <c r="E20" s="86"/>
      <c r="F20" s="86"/>
      <c r="G20" s="86"/>
    </row>
    <row r="21" spans="1:7" ht="24.2" customHeight="1">
      <c r="A21" s="93">
        <v>41746</v>
      </c>
      <c r="B21" s="86"/>
      <c r="C21" s="86"/>
      <c r="D21" s="86"/>
      <c r="E21" s="86"/>
      <c r="F21" s="86"/>
      <c r="G21" s="86"/>
    </row>
    <row r="22" spans="1:7" ht="24.2" customHeight="1">
      <c r="A22" s="93">
        <v>41747</v>
      </c>
      <c r="B22" s="86"/>
      <c r="C22" s="86"/>
      <c r="D22" s="86"/>
      <c r="E22" s="86"/>
      <c r="F22" s="86"/>
      <c r="G22" s="86"/>
    </row>
    <row r="23" spans="1:7" ht="24.2" customHeight="1">
      <c r="A23" s="93">
        <v>41748</v>
      </c>
      <c r="B23" s="86"/>
      <c r="C23" s="86"/>
      <c r="D23" s="86"/>
      <c r="E23" s="86"/>
      <c r="F23" s="86"/>
      <c r="G23" s="86"/>
    </row>
    <row r="24" spans="1:7" ht="24.2" customHeight="1">
      <c r="A24" s="93">
        <v>41749</v>
      </c>
      <c r="B24" s="86"/>
      <c r="C24" s="86"/>
      <c r="D24" s="86"/>
      <c r="E24" s="86"/>
      <c r="F24" s="86"/>
      <c r="G24" s="86"/>
    </row>
    <row r="25" spans="1:7" ht="24.2" customHeight="1">
      <c r="A25" s="93">
        <v>41750</v>
      </c>
      <c r="B25" s="86"/>
      <c r="C25" s="86"/>
      <c r="D25" s="86"/>
      <c r="E25" s="86"/>
      <c r="F25" s="86"/>
      <c r="G25" s="86"/>
    </row>
    <row r="26" spans="1:7" ht="24.2" customHeight="1">
      <c r="A26" s="93">
        <v>41751</v>
      </c>
      <c r="B26" s="86"/>
      <c r="C26" s="86"/>
      <c r="D26" s="86"/>
      <c r="E26" s="86"/>
      <c r="F26" s="86"/>
      <c r="G26" s="86"/>
    </row>
    <row r="27" spans="1:7" ht="24.2" customHeight="1">
      <c r="A27" s="93">
        <v>41752</v>
      </c>
      <c r="B27" s="86"/>
      <c r="C27" s="86"/>
      <c r="D27" s="86"/>
      <c r="E27" s="86"/>
      <c r="F27" s="86"/>
      <c r="G27" s="86"/>
    </row>
    <row r="28" spans="1:7" ht="24.2" customHeight="1">
      <c r="A28" s="93">
        <v>41753</v>
      </c>
      <c r="B28" s="86"/>
      <c r="C28" s="86"/>
      <c r="D28" s="86"/>
      <c r="E28" s="86"/>
      <c r="F28" s="86"/>
      <c r="G28" s="86"/>
    </row>
    <row r="29" spans="1:7" ht="24.2" customHeight="1">
      <c r="A29" s="93">
        <v>41754</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customSheetViews>
    <customSheetView guid="{9523436D-9E85-48F5-B9C7-A31785A69693}" showGridLines="0" fitToPage="1" state="hidden" topLeftCell="A5">
      <selection activeCell="A30" sqref="A30"/>
      <pageMargins left="0.25" right="0.25" top="0.75" bottom="0.75" header="0.3" footer="0.3"/>
      <pageSetup scale="88" orientation="portrait" r:id="rId1"/>
      <headerFooter alignWithMargins="0"/>
    </customSheetView>
    <customSheetView guid="{48181111-F4CA-40D5-B082-ADFB5A55E3B3}" showGridLines="0" fitToPage="1" state="hidden" topLeftCell="A5">
      <selection activeCell="A30" sqref="A30"/>
      <pageMargins left="0.25" right="0.25" top="0.75" bottom="0.75" header="0.3" footer="0.3"/>
      <pageSetup scale="88" orientation="portrait" r:id="rId2"/>
      <headerFooter alignWithMargins="0"/>
    </customSheetView>
  </customSheetViews>
  <mergeCells count="1">
    <mergeCell ref="A2:G2"/>
  </mergeCells>
  <pageMargins left="0.25" right="0.25" top="0.75" bottom="0.75" header="0.3" footer="0.3"/>
  <pageSetup scale="88" orientation="portrait" r:id="rId3"/>
  <headerFooter alignWithMargins="0"/>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2:G43"/>
  <sheetViews>
    <sheetView showGridLines="0" topLeftCell="A5" zoomScaleNormal="100" workbookViewId="0">
      <selection activeCell="A30" sqref="A30"/>
    </sheetView>
  </sheetViews>
  <sheetFormatPr defaultColWidth="9.33203125" defaultRowHeight="12.75"/>
  <cols>
    <col min="1" max="1" width="15.5" style="87" customWidth="1"/>
    <col min="2" max="7" width="17" style="87" customWidth="1"/>
    <col min="8" max="16384" width="9.33203125" style="87"/>
  </cols>
  <sheetData>
    <row r="2" spans="1:7" ht="24.6" customHeight="1">
      <c r="A2" s="217"/>
      <c r="B2" s="217"/>
      <c r="C2" s="217"/>
      <c r="D2" s="217"/>
      <c r="E2" s="217"/>
      <c r="F2" s="217"/>
      <c r="G2" s="217"/>
    </row>
    <row r="3" spans="1:7" ht="11.25" customHeight="1">
      <c r="A3" s="99"/>
      <c r="B3" s="99"/>
      <c r="C3" s="99"/>
      <c r="D3" s="99"/>
      <c r="E3" s="99"/>
      <c r="F3" s="99"/>
      <c r="G3" s="99"/>
    </row>
    <row r="4" spans="1:7" ht="18" customHeight="1">
      <c r="B4" s="78" t="s">
        <v>59</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98"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97"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93">
        <v>41755</v>
      </c>
      <c r="B16" s="86"/>
      <c r="C16" s="86"/>
      <c r="D16" s="86"/>
      <c r="E16" s="86"/>
      <c r="F16" s="86"/>
      <c r="G16" s="86"/>
    </row>
    <row r="17" spans="1:7" s="83" customFormat="1" ht="24.2" customHeight="1">
      <c r="A17" s="93">
        <v>41756</v>
      </c>
      <c r="B17" s="86"/>
      <c r="C17" s="86"/>
      <c r="D17" s="86"/>
      <c r="E17" s="86"/>
      <c r="F17" s="86"/>
      <c r="G17" s="86"/>
    </row>
    <row r="18" spans="1:7" s="83" customFormat="1" ht="24.2" customHeight="1">
      <c r="A18" s="93">
        <v>41757</v>
      </c>
      <c r="B18" s="86"/>
      <c r="C18" s="86"/>
      <c r="D18" s="86"/>
      <c r="E18" s="86"/>
      <c r="F18" s="86"/>
      <c r="G18" s="86"/>
    </row>
    <row r="19" spans="1:7" s="83" customFormat="1" ht="24.2" customHeight="1">
      <c r="A19" s="93">
        <v>41758</v>
      </c>
      <c r="B19" s="86"/>
      <c r="C19" s="86"/>
      <c r="D19" s="86"/>
      <c r="E19" s="86"/>
      <c r="F19" s="86"/>
      <c r="G19" s="86"/>
    </row>
    <row r="20" spans="1:7" s="83" customFormat="1" ht="24.2" customHeight="1">
      <c r="A20" s="93">
        <v>41759</v>
      </c>
      <c r="B20" s="86"/>
      <c r="C20" s="86"/>
      <c r="D20" s="86"/>
      <c r="E20" s="86"/>
      <c r="F20" s="86"/>
      <c r="G20" s="86"/>
    </row>
    <row r="21" spans="1:7" ht="24.2" customHeight="1">
      <c r="A21" s="93">
        <v>41760</v>
      </c>
      <c r="B21" s="86"/>
      <c r="C21" s="86"/>
      <c r="D21" s="86"/>
      <c r="E21" s="86"/>
      <c r="F21" s="86"/>
      <c r="G21" s="86"/>
    </row>
    <row r="22" spans="1:7" ht="24.2" customHeight="1">
      <c r="A22" s="93">
        <v>41761</v>
      </c>
      <c r="B22" s="86"/>
      <c r="C22" s="86"/>
      <c r="D22" s="86"/>
      <c r="E22" s="86"/>
      <c r="F22" s="86"/>
      <c r="G22" s="86"/>
    </row>
    <row r="23" spans="1:7" ht="24.2" customHeight="1">
      <c r="A23" s="93">
        <v>41762</v>
      </c>
      <c r="B23" s="86"/>
      <c r="C23" s="86"/>
      <c r="D23" s="86"/>
      <c r="E23" s="86"/>
      <c r="F23" s="86"/>
      <c r="G23" s="86"/>
    </row>
    <row r="24" spans="1:7" ht="24.2" customHeight="1">
      <c r="A24" s="93">
        <v>41763</v>
      </c>
      <c r="B24" s="86"/>
      <c r="C24" s="86"/>
      <c r="D24" s="86"/>
      <c r="E24" s="86"/>
      <c r="F24" s="86"/>
      <c r="G24" s="86"/>
    </row>
    <row r="25" spans="1:7" ht="24.2" customHeight="1">
      <c r="A25" s="93">
        <v>41764</v>
      </c>
      <c r="B25" s="86"/>
      <c r="C25" s="86"/>
      <c r="D25" s="86"/>
      <c r="E25" s="86"/>
      <c r="F25" s="86"/>
      <c r="G25" s="86"/>
    </row>
    <row r="26" spans="1:7" ht="24.2" customHeight="1">
      <c r="A26" s="93">
        <v>41765</v>
      </c>
      <c r="B26" s="86"/>
      <c r="C26" s="86"/>
      <c r="D26" s="86"/>
      <c r="E26" s="86"/>
      <c r="F26" s="86"/>
      <c r="G26" s="86"/>
    </row>
    <row r="27" spans="1:7" ht="24.2" customHeight="1">
      <c r="A27" s="93">
        <v>41766</v>
      </c>
      <c r="B27" s="86"/>
      <c r="C27" s="86"/>
      <c r="D27" s="86"/>
      <c r="E27" s="86"/>
      <c r="F27" s="86"/>
      <c r="G27" s="86"/>
    </row>
    <row r="28" spans="1:7" ht="24.2" customHeight="1">
      <c r="A28" s="93">
        <v>41767</v>
      </c>
      <c r="B28" s="86"/>
      <c r="C28" s="86"/>
      <c r="D28" s="86"/>
      <c r="E28" s="86"/>
      <c r="F28" s="86"/>
      <c r="G28" s="86"/>
    </row>
    <row r="29" spans="1:7" ht="24.2" customHeight="1">
      <c r="A29" s="93">
        <v>41768</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96"/>
      <c r="C31" s="96"/>
      <c r="D31" s="96"/>
      <c r="E31" s="96"/>
      <c r="F31" s="96"/>
      <c r="G31" s="96"/>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customSheetViews>
    <customSheetView guid="{9523436D-9E85-48F5-B9C7-A31785A69693}" showGridLines="0" fitToPage="1" state="hidden" topLeftCell="A5">
      <selection activeCell="A30" sqref="A30"/>
      <pageMargins left="0.25" right="0.25" top="0.75" bottom="0.75" header="0.3" footer="0.3"/>
      <pageSetup scale="88" orientation="portrait" r:id="rId1"/>
      <headerFooter alignWithMargins="0"/>
    </customSheetView>
    <customSheetView guid="{48181111-F4CA-40D5-B082-ADFB5A55E3B3}" showGridLines="0" fitToPage="1" state="hidden" topLeftCell="A5">
      <selection activeCell="A30" sqref="A30"/>
      <pageMargins left="0.25" right="0.25" top="0.75" bottom="0.75" header="0.3" footer="0.3"/>
      <pageSetup scale="88" orientation="portrait" r:id="rId2"/>
      <headerFooter alignWithMargins="0"/>
    </customSheetView>
  </customSheetViews>
  <mergeCells count="1">
    <mergeCell ref="A2:G2"/>
  </mergeCells>
  <pageMargins left="0.25" right="0.25" top="0.75" bottom="0.75" header="0.3" footer="0.3"/>
  <pageSetup scale="88" orientation="portrait" r:id="rId3"/>
  <headerFooter alignWithMargins="0"/>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2:G43"/>
  <sheetViews>
    <sheetView showGridLines="0" topLeftCell="A5" zoomScaleNormal="100" workbookViewId="0">
      <selection activeCell="A30" sqref="A30"/>
    </sheetView>
  </sheetViews>
  <sheetFormatPr defaultColWidth="9.33203125" defaultRowHeight="12.75"/>
  <cols>
    <col min="1" max="1" width="15.5" style="87" customWidth="1"/>
    <col min="2" max="7" width="17" style="87" customWidth="1"/>
    <col min="8" max="16384" width="9.33203125" style="87"/>
  </cols>
  <sheetData>
    <row r="2" spans="1:7" ht="24.6" customHeight="1">
      <c r="A2" s="217"/>
      <c r="B2" s="217"/>
      <c r="C2" s="217"/>
      <c r="D2" s="217"/>
      <c r="E2" s="217"/>
      <c r="F2" s="217"/>
      <c r="G2" s="217"/>
    </row>
    <row r="3" spans="1:7" ht="11.25" customHeight="1">
      <c r="A3" s="99"/>
      <c r="B3" s="99"/>
      <c r="C3" s="99"/>
      <c r="D3" s="99"/>
      <c r="E3" s="99"/>
      <c r="F3" s="99"/>
      <c r="G3" s="99"/>
    </row>
    <row r="4" spans="1:7" ht="18" customHeight="1">
      <c r="B4" s="78" t="s">
        <v>60</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98"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97"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93">
        <v>41769</v>
      </c>
      <c r="B16" s="86"/>
      <c r="C16" s="86"/>
      <c r="D16" s="86"/>
      <c r="E16" s="86"/>
      <c r="F16" s="86"/>
      <c r="G16" s="86"/>
    </row>
    <row r="17" spans="1:7" s="83" customFormat="1" ht="24.2" customHeight="1">
      <c r="A17" s="93">
        <v>41770</v>
      </c>
      <c r="B17" s="86"/>
      <c r="C17" s="86"/>
      <c r="D17" s="86"/>
      <c r="E17" s="86"/>
      <c r="F17" s="86"/>
      <c r="G17" s="86"/>
    </row>
    <row r="18" spans="1:7" s="83" customFormat="1" ht="24.2" customHeight="1">
      <c r="A18" s="93">
        <v>41771</v>
      </c>
      <c r="B18" s="86"/>
      <c r="C18" s="86"/>
      <c r="D18" s="86"/>
      <c r="E18" s="86"/>
      <c r="F18" s="86"/>
      <c r="G18" s="86"/>
    </row>
    <row r="19" spans="1:7" s="83" customFormat="1" ht="24.2" customHeight="1">
      <c r="A19" s="93">
        <v>41772</v>
      </c>
      <c r="B19" s="86"/>
      <c r="C19" s="86"/>
      <c r="D19" s="86"/>
      <c r="E19" s="86"/>
      <c r="F19" s="86"/>
      <c r="G19" s="86"/>
    </row>
    <row r="20" spans="1:7" s="83" customFormat="1" ht="24.2" customHeight="1">
      <c r="A20" s="93">
        <v>41773</v>
      </c>
      <c r="B20" s="86"/>
      <c r="C20" s="86"/>
      <c r="D20" s="86"/>
      <c r="E20" s="86"/>
      <c r="F20" s="86"/>
      <c r="G20" s="86"/>
    </row>
    <row r="21" spans="1:7" ht="24.2" customHeight="1">
      <c r="A21" s="93">
        <v>41774</v>
      </c>
      <c r="B21" s="86"/>
      <c r="C21" s="86"/>
      <c r="D21" s="86"/>
      <c r="E21" s="86"/>
      <c r="F21" s="86"/>
      <c r="G21" s="86"/>
    </row>
    <row r="22" spans="1:7" ht="24.2" customHeight="1">
      <c r="A22" s="93">
        <v>41775</v>
      </c>
      <c r="B22" s="86"/>
      <c r="C22" s="86"/>
      <c r="D22" s="86"/>
      <c r="E22" s="86"/>
      <c r="F22" s="86"/>
      <c r="G22" s="86"/>
    </row>
    <row r="23" spans="1:7" ht="24.2" customHeight="1">
      <c r="A23" s="93">
        <v>41776</v>
      </c>
      <c r="B23" s="86"/>
      <c r="C23" s="86"/>
      <c r="D23" s="86"/>
      <c r="E23" s="86"/>
      <c r="F23" s="86"/>
      <c r="G23" s="86"/>
    </row>
    <row r="24" spans="1:7" ht="24.2" customHeight="1">
      <c r="A24" s="93">
        <v>41777</v>
      </c>
      <c r="B24" s="86"/>
      <c r="C24" s="86"/>
      <c r="D24" s="86"/>
      <c r="E24" s="86"/>
      <c r="F24" s="86"/>
      <c r="G24" s="86"/>
    </row>
    <row r="25" spans="1:7" ht="24.2" customHeight="1">
      <c r="A25" s="93">
        <v>41778</v>
      </c>
      <c r="B25" s="86"/>
      <c r="C25" s="86"/>
      <c r="D25" s="86"/>
      <c r="E25" s="86"/>
      <c r="F25" s="86"/>
      <c r="G25" s="86"/>
    </row>
    <row r="26" spans="1:7" ht="24.2" customHeight="1">
      <c r="A26" s="93">
        <v>41779</v>
      </c>
      <c r="B26" s="86"/>
      <c r="C26" s="86"/>
      <c r="D26" s="86"/>
      <c r="E26" s="86"/>
      <c r="F26" s="86"/>
      <c r="G26" s="86"/>
    </row>
    <row r="27" spans="1:7" ht="24.2" customHeight="1">
      <c r="A27" s="93">
        <v>41780</v>
      </c>
      <c r="B27" s="86"/>
      <c r="C27" s="86"/>
      <c r="D27" s="86"/>
      <c r="E27" s="86"/>
      <c r="F27" s="86"/>
      <c r="G27" s="86"/>
    </row>
    <row r="28" spans="1:7" ht="24.2" customHeight="1">
      <c r="A28" s="93">
        <v>41781</v>
      </c>
      <c r="B28" s="86"/>
      <c r="C28" s="86"/>
      <c r="D28" s="86"/>
      <c r="E28" s="86"/>
      <c r="F28" s="86"/>
      <c r="G28" s="86"/>
    </row>
    <row r="29" spans="1:7" ht="24.2" customHeight="1">
      <c r="A29" s="93">
        <v>41782</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96"/>
      <c r="C31" s="96"/>
      <c r="D31" s="96"/>
      <c r="E31" s="96"/>
      <c r="F31" s="96"/>
      <c r="G31" s="96"/>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customSheetViews>
    <customSheetView guid="{9523436D-9E85-48F5-B9C7-A31785A69693}" showGridLines="0" fitToPage="1" state="hidden" topLeftCell="A5">
      <selection activeCell="A30" sqref="A30"/>
      <pageMargins left="0.25" right="0.25" top="0.75" bottom="0.75" header="0.3" footer="0.3"/>
      <pageSetup scale="88" orientation="portrait" r:id="rId1"/>
      <headerFooter alignWithMargins="0"/>
    </customSheetView>
    <customSheetView guid="{48181111-F4CA-40D5-B082-ADFB5A55E3B3}" showGridLines="0" fitToPage="1" state="hidden" topLeftCell="A5">
      <selection activeCell="A30" sqref="A30"/>
      <pageMargins left="0.25" right="0.25" top="0.75" bottom="0.75" header="0.3" footer="0.3"/>
      <pageSetup scale="88" orientation="portrait" r:id="rId2"/>
      <headerFooter alignWithMargins="0"/>
    </customSheetView>
  </customSheetViews>
  <mergeCells count="1">
    <mergeCell ref="A2:G2"/>
  </mergeCells>
  <pageMargins left="0.25" right="0.25" top="0.75" bottom="0.75" header="0.3" footer="0.3"/>
  <pageSetup scale="88" orientation="portrait" r:id="rId3"/>
  <headerFooter alignWithMargins="0"/>
  <drawing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2:G43"/>
  <sheetViews>
    <sheetView showGridLines="0" topLeftCell="A5" zoomScaleNormal="100" workbookViewId="0">
      <selection activeCell="B20" sqref="B20"/>
    </sheetView>
  </sheetViews>
  <sheetFormatPr defaultColWidth="9.33203125" defaultRowHeight="12.75"/>
  <cols>
    <col min="1" max="1" width="15.5" style="87" customWidth="1"/>
    <col min="2" max="7" width="17" style="87" customWidth="1"/>
    <col min="8" max="16384" width="9.33203125" style="87"/>
  </cols>
  <sheetData>
    <row r="2" spans="1:7" ht="24.6" customHeight="1">
      <c r="A2" s="217"/>
      <c r="B2" s="217"/>
      <c r="C2" s="217"/>
      <c r="D2" s="217"/>
      <c r="E2" s="217"/>
      <c r="F2" s="217"/>
      <c r="G2" s="217"/>
    </row>
    <row r="3" spans="1:7" ht="11.25" customHeight="1">
      <c r="A3" s="99"/>
      <c r="B3" s="99"/>
      <c r="C3" s="99"/>
      <c r="D3" s="99"/>
      <c r="E3" s="99"/>
      <c r="F3" s="99"/>
      <c r="G3" s="99"/>
    </row>
    <row r="4" spans="1:7" ht="18" customHeight="1">
      <c r="B4" s="78" t="s">
        <v>61</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98"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97"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93">
        <v>41783</v>
      </c>
      <c r="B16" s="86"/>
      <c r="C16" s="86"/>
      <c r="D16" s="86"/>
      <c r="E16" s="86"/>
      <c r="F16" s="86"/>
      <c r="G16" s="86"/>
    </row>
    <row r="17" spans="1:7" s="83" customFormat="1" ht="24.2" customHeight="1">
      <c r="A17" s="93">
        <v>41784</v>
      </c>
      <c r="B17" s="86"/>
      <c r="C17" s="86"/>
      <c r="D17" s="86"/>
      <c r="E17" s="86"/>
      <c r="F17" s="86"/>
      <c r="G17" s="86"/>
    </row>
    <row r="18" spans="1:7" s="83" customFormat="1" ht="24.2" customHeight="1">
      <c r="A18" s="93">
        <v>41785</v>
      </c>
      <c r="B18" s="86"/>
      <c r="C18" s="86"/>
      <c r="D18" s="86"/>
      <c r="E18" s="86"/>
      <c r="F18" s="86"/>
      <c r="G18" s="86"/>
    </row>
    <row r="19" spans="1:7" s="83" customFormat="1" ht="24.2" customHeight="1">
      <c r="A19" s="93">
        <v>41786</v>
      </c>
      <c r="B19" s="86"/>
      <c r="C19" s="86"/>
      <c r="D19" s="86"/>
      <c r="E19" s="86"/>
      <c r="F19" s="86"/>
      <c r="G19" s="86"/>
    </row>
    <row r="20" spans="1:7" s="83" customFormat="1" ht="24.2" customHeight="1">
      <c r="A20" s="93">
        <v>41787</v>
      </c>
      <c r="B20" s="86"/>
      <c r="C20" s="86"/>
      <c r="D20" s="86"/>
      <c r="E20" s="86"/>
      <c r="F20" s="86"/>
      <c r="G20" s="86"/>
    </row>
    <row r="21" spans="1:7" ht="24.2" customHeight="1">
      <c r="A21" s="93">
        <v>41788</v>
      </c>
      <c r="B21" s="86"/>
      <c r="C21" s="86"/>
      <c r="D21" s="86"/>
      <c r="E21" s="86"/>
      <c r="F21" s="86"/>
      <c r="G21" s="86"/>
    </row>
    <row r="22" spans="1:7" ht="24.2" customHeight="1">
      <c r="A22" s="93">
        <v>41789</v>
      </c>
      <c r="B22" s="86"/>
      <c r="C22" s="86"/>
      <c r="D22" s="86"/>
      <c r="E22" s="86"/>
      <c r="F22" s="86"/>
      <c r="G22" s="86"/>
    </row>
    <row r="23" spans="1:7" ht="24.2" customHeight="1">
      <c r="A23" s="93">
        <v>41790</v>
      </c>
      <c r="B23" s="86"/>
      <c r="C23" s="86"/>
      <c r="D23" s="86"/>
      <c r="E23" s="86"/>
      <c r="F23" s="86"/>
      <c r="G23" s="86"/>
    </row>
    <row r="24" spans="1:7" ht="24.2" customHeight="1">
      <c r="A24" s="93">
        <v>41791</v>
      </c>
      <c r="B24" s="86"/>
      <c r="C24" s="86"/>
      <c r="D24" s="86"/>
      <c r="E24" s="86"/>
      <c r="F24" s="86"/>
      <c r="G24" s="86"/>
    </row>
    <row r="25" spans="1:7" ht="24.2" customHeight="1">
      <c r="A25" s="93">
        <v>41792</v>
      </c>
      <c r="B25" s="86"/>
      <c r="C25" s="86"/>
      <c r="D25" s="86"/>
      <c r="E25" s="86"/>
      <c r="F25" s="86"/>
      <c r="G25" s="86"/>
    </row>
    <row r="26" spans="1:7" ht="24.2" customHeight="1">
      <c r="A26" s="93">
        <v>41793</v>
      </c>
      <c r="B26" s="86"/>
      <c r="C26" s="86"/>
      <c r="D26" s="86"/>
      <c r="E26" s="86"/>
      <c r="F26" s="86"/>
      <c r="G26" s="86"/>
    </row>
    <row r="27" spans="1:7" ht="24.2" customHeight="1">
      <c r="A27" s="93">
        <v>41794</v>
      </c>
      <c r="B27" s="86"/>
      <c r="C27" s="86"/>
      <c r="D27" s="86"/>
      <c r="E27" s="86"/>
      <c r="F27" s="86"/>
      <c r="G27" s="86"/>
    </row>
    <row r="28" spans="1:7" ht="24.2" customHeight="1">
      <c r="A28" s="93">
        <v>41795</v>
      </c>
      <c r="B28" s="86"/>
      <c r="C28" s="86"/>
      <c r="D28" s="86"/>
      <c r="E28" s="86"/>
      <c r="F28" s="86"/>
      <c r="G28" s="86"/>
    </row>
    <row r="29" spans="1:7" ht="24.2" customHeight="1">
      <c r="A29" s="93">
        <v>41796</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96"/>
      <c r="C31" s="96"/>
      <c r="D31" s="96"/>
      <c r="E31" s="96"/>
      <c r="F31" s="96"/>
      <c r="G31" s="96"/>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customSheetViews>
    <customSheetView guid="{9523436D-9E85-48F5-B9C7-A31785A69693}" showGridLines="0" fitToPage="1" state="hidden" topLeftCell="A5">
      <selection activeCell="B20" sqref="B20"/>
      <pageMargins left="0.25" right="0.25" top="0.75" bottom="0.75" header="0.3" footer="0.3"/>
      <pageSetup scale="88" orientation="portrait" r:id="rId1"/>
      <headerFooter alignWithMargins="0"/>
    </customSheetView>
    <customSheetView guid="{48181111-F4CA-40D5-B082-ADFB5A55E3B3}" showGridLines="0" fitToPage="1" state="hidden" topLeftCell="A5">
      <selection activeCell="B20" sqref="B20"/>
      <pageMargins left="0.25" right="0.25" top="0.75" bottom="0.75" header="0.3" footer="0.3"/>
      <pageSetup scale="88" orientation="portrait" r:id="rId2"/>
      <headerFooter alignWithMargins="0"/>
    </customSheetView>
  </customSheetViews>
  <mergeCells count="1">
    <mergeCell ref="A2:G2"/>
  </mergeCells>
  <pageMargins left="0.25" right="0.25" top="0.75" bottom="0.75" header="0.3" footer="0.3"/>
  <pageSetup scale="88"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2:AH41"/>
  <sheetViews>
    <sheetView showGridLines="0" zoomScaleNormal="100" workbookViewId="0">
      <selection activeCell="R9" sqref="R9:X9"/>
    </sheetView>
  </sheetViews>
  <sheetFormatPr defaultColWidth="9.33203125" defaultRowHeight="12.75"/>
  <cols>
    <col min="1" max="31" width="5.1640625" style="1" customWidth="1"/>
    <col min="32" max="16384" width="9.33203125" style="1"/>
  </cols>
  <sheetData>
    <row r="2" spans="1:31" ht="24.6" customHeight="1">
      <c r="A2" s="217"/>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row>
    <row r="3" spans="1:31" ht="11.2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18" customHeight="1">
      <c r="A4" s="28"/>
      <c r="B4" s="28"/>
      <c r="C4" s="28"/>
      <c r="D4" s="28"/>
      <c r="E4" s="28"/>
      <c r="F4" s="28"/>
      <c r="G4" s="28"/>
      <c r="H4" s="28"/>
      <c r="I4" s="28"/>
      <c r="J4" s="224" t="s">
        <v>24</v>
      </c>
      <c r="K4" s="224"/>
      <c r="L4" s="224"/>
      <c r="M4" s="224"/>
      <c r="N4" s="224"/>
      <c r="O4" s="224"/>
      <c r="P4" s="224"/>
      <c r="Q4" s="224"/>
      <c r="R4" s="224"/>
      <c r="S4" s="224"/>
      <c r="T4" s="224"/>
      <c r="U4" s="224"/>
      <c r="V4" s="224"/>
      <c r="W4" s="28"/>
      <c r="X4" s="28"/>
      <c r="Y4" s="28"/>
      <c r="Z4" s="28"/>
      <c r="AA4" s="28"/>
      <c r="AB4" s="28"/>
      <c r="AC4" s="28"/>
      <c r="AD4" s="28"/>
      <c r="AE4" s="28"/>
    </row>
    <row r="5" spans="1:3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1">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15">
      <c r="A7" s="219" t="s">
        <v>4</v>
      </c>
      <c r="B7" s="219"/>
      <c r="C7" s="219"/>
      <c r="D7" s="219"/>
      <c r="E7" s="208" t="e">
        <f>#REF!</f>
        <v>#REF!</v>
      </c>
      <c r="F7" s="208"/>
      <c r="G7" s="208"/>
      <c r="H7" s="208"/>
      <c r="I7" s="208"/>
      <c r="J7" s="208"/>
      <c r="K7" s="208"/>
      <c r="L7" s="208"/>
      <c r="M7" s="32"/>
      <c r="N7" s="32"/>
      <c r="O7" s="220" t="s">
        <v>6</v>
      </c>
      <c r="P7" s="220"/>
      <c r="Q7" s="220"/>
      <c r="R7" s="221" t="e">
        <f>#REF!</f>
        <v>#REF!</v>
      </c>
      <c r="S7" s="222"/>
      <c r="T7" s="222"/>
      <c r="U7" s="222"/>
      <c r="V7" s="222"/>
      <c r="W7" s="222"/>
      <c r="X7" s="222"/>
      <c r="Y7" s="222"/>
      <c r="Z7" s="28"/>
      <c r="AA7" s="28"/>
      <c r="AB7" s="28"/>
      <c r="AC7" s="28"/>
      <c r="AD7" s="28"/>
      <c r="AE7" s="28"/>
    </row>
    <row r="8" spans="1:31" ht="15" customHeight="1">
      <c r="A8" s="7"/>
      <c r="B8" s="29"/>
      <c r="C8" s="29"/>
      <c r="D8" s="29"/>
      <c r="E8" s="29"/>
      <c r="F8" s="29"/>
      <c r="G8" s="29"/>
      <c r="H8" s="25"/>
      <c r="I8" s="29"/>
      <c r="J8" s="29"/>
      <c r="K8" s="67"/>
      <c r="L8" s="67"/>
      <c r="M8" s="33"/>
      <c r="N8" s="33"/>
      <c r="O8" s="33"/>
      <c r="P8" s="33"/>
      <c r="Q8" s="33"/>
      <c r="R8" s="51"/>
      <c r="S8" s="52"/>
      <c r="T8" s="52"/>
      <c r="U8" s="52"/>
      <c r="V8" s="52"/>
      <c r="W8" s="51"/>
      <c r="X8" s="52"/>
      <c r="Y8" s="52"/>
      <c r="Z8" s="9"/>
      <c r="AA8" s="9"/>
      <c r="AB8" s="9"/>
      <c r="AC8" s="9"/>
      <c r="AD8" s="9"/>
      <c r="AE8" s="9"/>
    </row>
    <row r="9" spans="1:31" ht="15" customHeight="1">
      <c r="A9" s="207" t="s">
        <v>9</v>
      </c>
      <c r="B9" s="207"/>
      <c r="C9" s="207"/>
      <c r="D9" s="207"/>
      <c r="E9" s="208" t="e">
        <f>#REF!</f>
        <v>#REF!</v>
      </c>
      <c r="F9" s="208"/>
      <c r="G9" s="208"/>
      <c r="H9" s="208"/>
      <c r="I9" s="208"/>
      <c r="J9" s="208"/>
      <c r="K9" s="208"/>
      <c r="L9" s="208"/>
      <c r="M9" s="31"/>
      <c r="N9" s="31"/>
      <c r="O9" s="209" t="s">
        <v>7</v>
      </c>
      <c r="P9" s="209"/>
      <c r="Q9" s="209"/>
      <c r="R9" s="210" t="e">
        <f>#REF!</f>
        <v>#REF!</v>
      </c>
      <c r="S9" s="211"/>
      <c r="T9" s="211"/>
      <c r="U9" s="211"/>
      <c r="V9" s="211"/>
      <c r="W9" s="211"/>
      <c r="X9" s="211"/>
      <c r="Y9" s="52"/>
      <c r="Z9" s="12"/>
      <c r="AA9" s="13"/>
      <c r="AB9" s="13"/>
      <c r="AC9" s="13"/>
      <c r="AD9" s="13"/>
      <c r="AE9" s="13"/>
    </row>
    <row r="10" spans="1:31" ht="15" customHeight="1">
      <c r="A10" s="7"/>
      <c r="B10" s="6"/>
      <c r="C10" s="5"/>
      <c r="D10" s="5"/>
      <c r="E10" s="8"/>
      <c r="F10" s="5"/>
      <c r="G10" s="5"/>
      <c r="H10" s="4"/>
      <c r="I10" s="10"/>
      <c r="J10" s="10"/>
      <c r="K10" s="11"/>
      <c r="L10" s="11"/>
      <c r="M10" s="11"/>
      <c r="N10" s="11"/>
      <c r="O10" s="11"/>
      <c r="P10" s="11"/>
      <c r="Q10" s="11"/>
      <c r="R10" s="11"/>
      <c r="W10" s="6"/>
      <c r="Z10" s="9"/>
      <c r="AA10" s="9"/>
      <c r="AB10" s="9"/>
      <c r="AC10" s="9"/>
      <c r="AD10" s="9"/>
      <c r="AE10" s="9"/>
    </row>
    <row r="11" spans="1:31" ht="15" customHeight="1">
      <c r="A11" s="7"/>
      <c r="B11" s="207" t="s">
        <v>5</v>
      </c>
      <c r="C11" s="207"/>
      <c r="D11" s="207"/>
      <c r="E11" s="208" t="e">
        <f>#REF!</f>
        <v>#REF!</v>
      </c>
      <c r="F11" s="208"/>
      <c r="G11" s="208"/>
      <c r="H11" s="208"/>
      <c r="I11" s="208"/>
      <c r="J11" s="208"/>
      <c r="K11" s="208"/>
      <c r="L11" s="208"/>
      <c r="M11" s="11"/>
      <c r="N11" s="11"/>
      <c r="O11" s="11"/>
      <c r="P11" s="11"/>
      <c r="Q11" s="11"/>
      <c r="R11" s="11"/>
      <c r="W11" s="6"/>
      <c r="Z11" s="8"/>
      <c r="AA11" s="14"/>
      <c r="AB11" s="14"/>
      <c r="AC11" s="14"/>
      <c r="AD11" s="14"/>
      <c r="AE11" s="14"/>
    </row>
    <row r="12" spans="1:31" ht="15" customHeight="1">
      <c r="A12" s="8"/>
      <c r="B12" s="6"/>
      <c r="C12" s="5"/>
      <c r="D12" s="5"/>
      <c r="E12" s="8"/>
      <c r="F12" s="5"/>
      <c r="G12" s="5"/>
      <c r="H12" s="4"/>
      <c r="I12" s="10"/>
      <c r="J12" s="10"/>
      <c r="K12" s="11"/>
      <c r="L12" s="11"/>
      <c r="M12" s="11"/>
      <c r="N12" s="11"/>
      <c r="O12" s="11"/>
      <c r="P12" s="11"/>
      <c r="Q12" s="11"/>
      <c r="R12" s="11"/>
      <c r="W12" s="6"/>
      <c r="Z12" s="26"/>
      <c r="AA12" s="27"/>
      <c r="AB12" s="27"/>
      <c r="AC12" s="27"/>
      <c r="AD12" s="27"/>
      <c r="AE12" s="27"/>
    </row>
    <row r="13" spans="1:31" ht="15" customHeight="1">
      <c r="A13" s="8"/>
      <c r="B13" s="6"/>
      <c r="C13" s="5"/>
      <c r="D13" s="5"/>
      <c r="E13" s="8"/>
      <c r="F13" s="5"/>
      <c r="G13" s="5"/>
      <c r="H13" s="8"/>
      <c r="I13" s="10"/>
      <c r="J13" s="10"/>
      <c r="K13" s="11"/>
      <c r="L13" s="11"/>
      <c r="M13" s="11"/>
      <c r="N13" s="11"/>
      <c r="O13" s="11"/>
      <c r="P13" s="11"/>
      <c r="Q13" s="11"/>
      <c r="R13" s="11"/>
      <c r="W13" s="15"/>
      <c r="Z13" s="8"/>
      <c r="AA13" s="14"/>
      <c r="AB13" s="14"/>
      <c r="AC13" s="14"/>
      <c r="AD13" s="14"/>
      <c r="AE13" s="14"/>
    </row>
    <row r="14" spans="1:31" ht="15" customHeight="1">
      <c r="A14" s="8"/>
      <c r="B14" s="16"/>
      <c r="C14" s="16"/>
      <c r="D14" s="8"/>
      <c r="E14" s="8"/>
      <c r="F14" s="6"/>
      <c r="G14" s="8"/>
      <c r="H14" s="8"/>
      <c r="I14" s="5"/>
      <c r="J14" s="5"/>
      <c r="K14" s="4"/>
      <c r="L14" s="8"/>
      <c r="M14" s="6"/>
      <c r="N14" s="6"/>
      <c r="O14" s="8"/>
      <c r="P14" s="8"/>
      <c r="Q14" s="4"/>
      <c r="W14" s="6"/>
    </row>
    <row r="15" spans="1:31" ht="15" customHeight="1" thickBot="1">
      <c r="A15" s="8"/>
      <c r="B15" s="6"/>
      <c r="C15" s="8"/>
      <c r="D15" s="8"/>
      <c r="E15" s="8"/>
      <c r="F15" s="6"/>
      <c r="G15" s="8"/>
      <c r="H15" s="8"/>
      <c r="J15" s="4"/>
      <c r="K15" s="4"/>
      <c r="L15" s="4"/>
      <c r="O15" s="8"/>
      <c r="P15" s="8"/>
      <c r="Q15" s="17"/>
      <c r="R15" s="17"/>
      <c r="S15" s="4"/>
      <c r="U15" s="6"/>
      <c r="V15" s="6"/>
      <c r="W15" s="6"/>
      <c r="Y15" s="18"/>
    </row>
    <row r="16" spans="1:31" s="6" customFormat="1" ht="15" customHeight="1" thickBot="1">
      <c r="A16" s="202" t="s">
        <v>1</v>
      </c>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4"/>
    </row>
    <row r="17" spans="1:34" s="6" customFormat="1" ht="15" customHeight="1">
      <c r="A17" s="45">
        <v>1</v>
      </c>
      <c r="B17" s="46">
        <v>2</v>
      </c>
      <c r="C17" s="46">
        <v>3</v>
      </c>
      <c r="D17" s="46">
        <v>4</v>
      </c>
      <c r="E17" s="46">
        <v>5</v>
      </c>
      <c r="F17" s="46">
        <v>6</v>
      </c>
      <c r="G17" s="46">
        <v>7</v>
      </c>
      <c r="H17" s="46">
        <v>8</v>
      </c>
      <c r="I17" s="46">
        <v>9</v>
      </c>
      <c r="J17" s="46">
        <v>10</v>
      </c>
      <c r="K17" s="46">
        <v>11</v>
      </c>
      <c r="L17" s="46">
        <v>12</v>
      </c>
      <c r="M17" s="46">
        <v>13</v>
      </c>
      <c r="N17" s="46">
        <v>14</v>
      </c>
      <c r="O17" s="46">
        <v>15</v>
      </c>
      <c r="P17" s="46">
        <v>16</v>
      </c>
      <c r="Q17" s="46">
        <v>17</v>
      </c>
      <c r="R17" s="46">
        <v>18</v>
      </c>
      <c r="S17" s="46">
        <v>19</v>
      </c>
      <c r="T17" s="46">
        <v>20</v>
      </c>
      <c r="U17" s="46">
        <v>21</v>
      </c>
      <c r="V17" s="46">
        <v>22</v>
      </c>
      <c r="W17" s="46">
        <v>23</v>
      </c>
      <c r="X17" s="46">
        <v>24</v>
      </c>
      <c r="Y17" s="46">
        <v>25</v>
      </c>
      <c r="Z17" s="46">
        <v>26</v>
      </c>
      <c r="AA17" s="46">
        <v>27</v>
      </c>
      <c r="AB17" s="46">
        <v>28</v>
      </c>
      <c r="AC17" s="46">
        <v>29</v>
      </c>
      <c r="AD17" s="46">
        <v>30</v>
      </c>
      <c r="AE17" s="47">
        <v>31</v>
      </c>
    </row>
    <row r="18" spans="1:34" ht="30.95" customHeight="1">
      <c r="A18" s="49"/>
      <c r="B18" s="49"/>
      <c r="C18" s="49"/>
      <c r="D18" s="49"/>
      <c r="E18" s="50"/>
      <c r="F18" s="50"/>
      <c r="G18" s="49"/>
      <c r="H18" s="49"/>
      <c r="I18" s="49"/>
      <c r="J18" s="49"/>
      <c r="K18" s="49"/>
      <c r="L18" s="50"/>
      <c r="M18" s="50"/>
      <c r="N18" s="49"/>
      <c r="O18" s="49"/>
      <c r="P18" s="49"/>
      <c r="Q18" s="49"/>
      <c r="R18" s="49"/>
      <c r="S18" s="50"/>
      <c r="T18" s="50"/>
      <c r="U18" s="49"/>
      <c r="V18" s="49"/>
      <c r="W18" s="49"/>
      <c r="X18" s="49"/>
      <c r="Y18" s="49"/>
      <c r="Z18" s="50"/>
      <c r="AA18" s="50"/>
      <c r="AB18" s="49"/>
      <c r="AC18" s="49"/>
      <c r="AD18" s="49"/>
      <c r="AE18" s="49"/>
      <c r="AH18" s="6"/>
    </row>
    <row r="19" spans="1:34" ht="15" customHeight="1">
      <c r="A19" s="6"/>
      <c r="C19" s="19"/>
      <c r="W19" s="205" t="s">
        <v>2</v>
      </c>
      <c r="X19" s="205"/>
      <c r="Y19" s="205"/>
      <c r="Z19" s="205"/>
      <c r="AA19" s="205"/>
      <c r="AB19" s="205"/>
      <c r="AC19" s="205"/>
      <c r="AD19" s="206">
        <f>SUM(A18:AE18)</f>
        <v>0</v>
      </c>
      <c r="AE19" s="206"/>
      <c r="AH19" s="6"/>
    </row>
    <row r="20" spans="1:34" ht="15" customHeight="1">
      <c r="A20" s="6"/>
      <c r="C20" s="19"/>
      <c r="AA20" s="20"/>
      <c r="AB20" s="20"/>
      <c r="AC20" s="20"/>
      <c r="AD20" s="20"/>
      <c r="AE20" s="20"/>
      <c r="AH20" s="6"/>
    </row>
    <row r="21" spans="1:34">
      <c r="K21" s="4"/>
      <c r="W21" s="21"/>
      <c r="X21" s="21"/>
      <c r="Y21" s="21"/>
      <c r="Z21" s="21"/>
      <c r="AA21" s="21"/>
      <c r="AB21" s="21"/>
      <c r="AC21" s="21"/>
      <c r="AD21" s="21"/>
      <c r="AE21" s="21"/>
      <c r="AH21" s="6"/>
    </row>
    <row r="22" spans="1:34" s="18" customFormat="1" ht="45.75" customHeight="1">
      <c r="B22" s="216" t="s">
        <v>18</v>
      </c>
      <c r="C22" s="216"/>
      <c r="D22" s="216"/>
      <c r="E22" s="216"/>
      <c r="F22" s="216"/>
      <c r="G22" s="216"/>
      <c r="H22" s="216"/>
      <c r="I22" s="216"/>
      <c r="J22" s="216"/>
      <c r="K22" s="216"/>
      <c r="L22" s="216"/>
      <c r="M22" s="216"/>
      <c r="N22" s="216"/>
      <c r="O22" s="216"/>
      <c r="P22" s="216"/>
      <c r="Q22" s="216"/>
      <c r="R22" s="216"/>
      <c r="S22" s="44"/>
      <c r="T22" s="39"/>
      <c r="W22" s="30"/>
      <c r="X22" s="30"/>
      <c r="Y22" s="30"/>
      <c r="Z22" s="30"/>
      <c r="AA22" s="30"/>
      <c r="AB22" s="30"/>
      <c r="AC22" s="1"/>
      <c r="AD22" s="1"/>
      <c r="AF22" s="62"/>
      <c r="AG22" s="62"/>
      <c r="AH22" s="62"/>
    </row>
    <row r="23" spans="1:34" s="18" customFormat="1" ht="13.5" customHeight="1">
      <c r="B23" s="44"/>
      <c r="C23" s="44"/>
      <c r="D23" s="44"/>
      <c r="E23" s="44"/>
      <c r="F23" s="44"/>
      <c r="G23" s="44"/>
      <c r="H23" s="44"/>
      <c r="I23" s="44"/>
      <c r="J23" s="44"/>
      <c r="K23" s="44"/>
      <c r="L23" s="44"/>
      <c r="M23" s="44"/>
      <c r="N23" s="44"/>
      <c r="O23" s="44"/>
      <c r="P23" s="44"/>
      <c r="Q23" s="44"/>
      <c r="R23" s="44"/>
      <c r="S23" s="44"/>
      <c r="T23" s="39" t="s">
        <v>0</v>
      </c>
      <c r="W23" s="30"/>
      <c r="X23" s="30"/>
      <c r="Y23" s="30"/>
      <c r="Z23" s="30"/>
      <c r="AA23" s="30"/>
      <c r="AH23" s="6"/>
    </row>
    <row r="24" spans="1:34" ht="15.75">
      <c r="A24" s="6"/>
      <c r="B24" s="192" t="s">
        <v>8</v>
      </c>
      <c r="C24" s="192"/>
      <c r="D24" s="192" t="s">
        <v>29</v>
      </c>
      <c r="E24" s="192"/>
      <c r="F24" s="192" t="s">
        <v>30</v>
      </c>
      <c r="G24" s="192"/>
      <c r="H24" s="192" t="s">
        <v>31</v>
      </c>
      <c r="I24" s="192"/>
      <c r="J24" s="192" t="s">
        <v>32</v>
      </c>
      <c r="K24" s="192"/>
      <c r="L24" s="192" t="s">
        <v>33</v>
      </c>
      <c r="M24" s="192"/>
      <c r="N24" s="192" t="s">
        <v>11</v>
      </c>
      <c r="O24" s="192"/>
      <c r="P24" s="192"/>
      <c r="Q24" s="6"/>
      <c r="R24" s="6"/>
      <c r="S24" s="6"/>
      <c r="AH24" s="6"/>
    </row>
    <row r="25" spans="1:34" ht="16.5" thickBot="1">
      <c r="A25" s="34"/>
      <c r="B25" s="192"/>
      <c r="C25" s="192"/>
      <c r="D25" s="192"/>
      <c r="E25" s="192"/>
      <c r="F25" s="192"/>
      <c r="G25" s="192"/>
      <c r="H25" s="192"/>
      <c r="I25" s="192"/>
      <c r="J25" s="192"/>
      <c r="K25" s="192"/>
      <c r="L25" s="192"/>
      <c r="M25" s="192"/>
      <c r="N25" s="193">
        <f>SUM(B25:C28)</f>
        <v>0</v>
      </c>
      <c r="O25" s="194"/>
      <c r="P25" s="195"/>
      <c r="Q25" s="6"/>
      <c r="R25" s="34"/>
      <c r="S25" s="35"/>
      <c r="T25" s="4" t="s">
        <v>28</v>
      </c>
      <c r="U25" s="24"/>
      <c r="V25" s="24"/>
      <c r="Y25" s="22"/>
      <c r="Z25" s="22"/>
      <c r="AA25" s="22"/>
      <c r="AB25" s="22"/>
      <c r="AC25" s="22"/>
      <c r="AD25" s="22"/>
      <c r="AE25" s="22"/>
      <c r="AF25" s="22"/>
      <c r="AG25" s="22"/>
      <c r="AH25" s="6"/>
    </row>
    <row r="26" spans="1:34" ht="16.5" thickBot="1">
      <c r="A26" s="8"/>
      <c r="B26" s="192"/>
      <c r="C26" s="192"/>
      <c r="D26" s="192"/>
      <c r="E26" s="192"/>
      <c r="F26" s="192"/>
      <c r="G26" s="192"/>
      <c r="H26" s="192"/>
      <c r="I26" s="192"/>
      <c r="J26" s="192"/>
      <c r="K26" s="192"/>
      <c r="L26" s="192"/>
      <c r="M26" s="192"/>
      <c r="N26" s="196"/>
      <c r="O26" s="197"/>
      <c r="P26" s="198"/>
      <c r="Q26" s="6"/>
      <c r="R26" s="6"/>
      <c r="S26" s="24"/>
      <c r="T26" s="4" t="s">
        <v>28</v>
      </c>
      <c r="U26" s="24"/>
      <c r="V26" s="24"/>
      <c r="Y26" s="22"/>
      <c r="Z26" s="22"/>
      <c r="AA26" s="22"/>
      <c r="AB26" s="22"/>
      <c r="AC26" s="22"/>
      <c r="AD26" s="22"/>
      <c r="AE26" s="22"/>
      <c r="AF26" s="22"/>
      <c r="AG26" s="22"/>
      <c r="AH26" s="6"/>
    </row>
    <row r="27" spans="1:34" ht="16.5" thickBot="1">
      <c r="A27" s="6"/>
      <c r="B27" s="192"/>
      <c r="C27" s="192"/>
      <c r="D27" s="192"/>
      <c r="E27" s="192"/>
      <c r="F27" s="192"/>
      <c r="G27" s="192"/>
      <c r="H27" s="192"/>
      <c r="I27" s="192"/>
      <c r="J27" s="192"/>
      <c r="K27" s="192"/>
      <c r="L27" s="192"/>
      <c r="M27" s="192"/>
      <c r="N27" s="196"/>
      <c r="O27" s="197"/>
      <c r="P27" s="198"/>
      <c r="Q27" s="6"/>
      <c r="R27" s="6"/>
      <c r="S27" s="6"/>
      <c r="T27" s="4" t="s">
        <v>28</v>
      </c>
      <c r="U27" s="24"/>
      <c r="V27" s="24"/>
      <c r="Y27" s="22"/>
      <c r="Z27" s="22"/>
      <c r="AA27" s="22"/>
      <c r="AB27" s="22"/>
      <c r="AC27" s="22"/>
      <c r="AD27" s="22"/>
      <c r="AE27" s="22"/>
      <c r="AF27" s="22"/>
      <c r="AG27" s="22"/>
      <c r="AH27" s="6"/>
    </row>
    <row r="28" spans="1:34" ht="16.5" thickBot="1">
      <c r="A28" s="34"/>
      <c r="B28" s="192"/>
      <c r="C28" s="192"/>
      <c r="D28" s="192"/>
      <c r="E28" s="192"/>
      <c r="F28" s="192"/>
      <c r="G28" s="192"/>
      <c r="H28" s="192"/>
      <c r="I28" s="192"/>
      <c r="J28" s="192"/>
      <c r="K28" s="192"/>
      <c r="L28" s="192"/>
      <c r="M28" s="192"/>
      <c r="N28" s="199"/>
      <c r="O28" s="200"/>
      <c r="P28" s="201"/>
      <c r="Q28" s="6"/>
      <c r="R28" s="6"/>
      <c r="S28" s="36"/>
      <c r="T28" s="4" t="s">
        <v>28</v>
      </c>
      <c r="U28" s="24"/>
      <c r="V28" s="24"/>
      <c r="Y28" s="22"/>
      <c r="Z28" s="22"/>
      <c r="AA28" s="22"/>
      <c r="AB28" s="22"/>
      <c r="AC28" s="22"/>
      <c r="AD28" s="22"/>
      <c r="AE28" s="22"/>
      <c r="AF28" s="22"/>
      <c r="AG28" s="22"/>
      <c r="AH28" s="6"/>
    </row>
    <row r="29" spans="1:34" ht="15">
      <c r="A29" s="34"/>
      <c r="B29" s="68"/>
      <c r="C29" s="68"/>
      <c r="D29" s="68"/>
      <c r="E29" s="68"/>
      <c r="F29" s="68"/>
      <c r="G29" s="68"/>
      <c r="H29" s="213"/>
      <c r="I29" s="213"/>
      <c r="J29" s="213"/>
      <c r="K29" s="213"/>
      <c r="L29" s="213"/>
      <c r="M29" s="213"/>
      <c r="N29" s="212"/>
      <c r="O29" s="212"/>
      <c r="P29" s="212"/>
      <c r="Q29" s="6"/>
      <c r="R29" s="6"/>
      <c r="S29" s="24"/>
      <c r="T29" s="6"/>
      <c r="U29" s="24"/>
      <c r="V29" s="24"/>
      <c r="AH29" s="6"/>
    </row>
    <row r="30" spans="1:34">
      <c r="A30" s="23"/>
      <c r="B30" s="34"/>
      <c r="C30" s="34"/>
      <c r="D30" s="34"/>
      <c r="E30" s="34"/>
      <c r="F30" s="34"/>
      <c r="G30" s="34"/>
      <c r="H30" s="37"/>
      <c r="I30" s="37"/>
      <c r="J30" s="6"/>
      <c r="K30" s="8"/>
      <c r="L30" s="6"/>
      <c r="M30" s="6"/>
      <c r="N30" s="6"/>
      <c r="O30" s="6"/>
      <c r="P30" s="6"/>
      <c r="Q30" s="6"/>
      <c r="R30" s="6"/>
      <c r="S30" s="6"/>
      <c r="T30" s="6"/>
      <c r="U30" s="6"/>
      <c r="V30" s="6"/>
      <c r="AH30" s="6"/>
    </row>
    <row r="31" spans="1:34" ht="15">
      <c r="A31" s="60" t="s">
        <v>12</v>
      </c>
      <c r="B31" s="61"/>
      <c r="C31" s="61"/>
      <c r="D31" s="61"/>
      <c r="E31" s="61"/>
      <c r="F31" s="61"/>
      <c r="G31" s="61"/>
      <c r="H31" s="61"/>
      <c r="I31" s="61"/>
      <c r="J31" s="61"/>
      <c r="K31" s="59"/>
      <c r="L31" s="59"/>
      <c r="M31" s="59"/>
      <c r="N31" s="59"/>
      <c r="O31" s="61"/>
      <c r="P31" s="61"/>
      <c r="Q31" s="61"/>
      <c r="R31" s="29"/>
      <c r="S31" s="36"/>
      <c r="T31" s="29"/>
      <c r="U31" s="36"/>
      <c r="V31" s="36"/>
      <c r="AH31" s="6"/>
    </row>
    <row r="32" spans="1:34" ht="15.75" thickBot="1">
      <c r="A32" s="59" t="s">
        <v>13</v>
      </c>
      <c r="B32" s="59"/>
      <c r="C32" s="59"/>
      <c r="D32" s="59"/>
      <c r="E32" s="59"/>
      <c r="F32" s="59"/>
      <c r="G32" s="59"/>
      <c r="H32" s="59"/>
      <c r="I32" s="59"/>
      <c r="J32" s="59"/>
      <c r="K32" s="59"/>
      <c r="L32" s="59"/>
      <c r="M32" s="59"/>
      <c r="N32" s="59"/>
      <c r="O32" s="59"/>
      <c r="P32" s="59"/>
      <c r="Q32" s="59"/>
      <c r="R32" s="25"/>
      <c r="T32" s="8" t="s">
        <v>3</v>
      </c>
      <c r="Y32" s="22"/>
      <c r="Z32" s="22"/>
      <c r="AA32" s="22"/>
      <c r="AB32" s="22"/>
      <c r="AC32" s="22"/>
      <c r="AD32" s="22"/>
      <c r="AE32" s="22"/>
      <c r="AF32" s="22"/>
      <c r="AG32" s="22"/>
      <c r="AH32" s="6"/>
    </row>
    <row r="33" spans="1:34" ht="15">
      <c r="A33" s="59" t="s">
        <v>14</v>
      </c>
      <c r="B33" s="59"/>
      <c r="C33" s="59"/>
      <c r="D33" s="59"/>
      <c r="E33" s="59"/>
      <c r="F33" s="59"/>
      <c r="G33" s="59"/>
      <c r="H33" s="59"/>
      <c r="I33" s="59"/>
      <c r="J33" s="59"/>
      <c r="K33" s="59"/>
      <c r="L33" s="59"/>
      <c r="M33" s="59"/>
      <c r="N33" s="59"/>
      <c r="O33" s="59"/>
      <c r="P33" s="59"/>
      <c r="Q33" s="59"/>
      <c r="R33" s="25"/>
      <c r="AH33" s="6"/>
    </row>
    <row r="34" spans="1:34" ht="15">
      <c r="A34" s="59" t="s">
        <v>15</v>
      </c>
      <c r="B34" s="59"/>
      <c r="C34" s="59"/>
      <c r="D34" s="59"/>
      <c r="E34" s="59"/>
      <c r="F34" s="59"/>
      <c r="G34" s="59"/>
      <c r="H34" s="59"/>
      <c r="I34" s="59"/>
      <c r="J34" s="59"/>
      <c r="K34" s="59"/>
      <c r="L34" s="59"/>
      <c r="M34" s="59"/>
      <c r="N34" s="59"/>
      <c r="O34" s="59"/>
      <c r="P34" s="59"/>
      <c r="Q34" s="59"/>
      <c r="R34" s="25"/>
      <c r="AH34" s="6"/>
    </row>
    <row r="35" spans="1:34" ht="30.95" customHeight="1">
      <c r="A35" s="191" t="s">
        <v>16</v>
      </c>
      <c r="B35" s="191"/>
      <c r="C35" s="191"/>
      <c r="D35" s="191"/>
      <c r="E35" s="191"/>
      <c r="F35" s="191"/>
      <c r="G35" s="191"/>
      <c r="H35" s="191"/>
      <c r="I35" s="191"/>
      <c r="J35" s="191"/>
      <c r="K35" s="191"/>
      <c r="L35" s="191"/>
      <c r="M35" s="191"/>
      <c r="N35" s="191"/>
      <c r="O35" s="59"/>
      <c r="P35" s="59"/>
      <c r="Q35" s="59"/>
      <c r="R35" s="25"/>
    </row>
    <row r="36" spans="1:34" ht="15">
      <c r="A36" s="59"/>
      <c r="B36" s="215" t="s">
        <v>19</v>
      </c>
      <c r="C36" s="215"/>
      <c r="D36" s="215"/>
      <c r="E36" s="215"/>
      <c r="F36" s="215"/>
      <c r="G36" s="215"/>
      <c r="H36" s="215"/>
      <c r="I36" s="215"/>
      <c r="J36" s="215"/>
      <c r="K36" s="215"/>
      <c r="L36" s="215"/>
      <c r="M36" s="215"/>
      <c r="N36" s="215"/>
      <c r="O36" s="215"/>
      <c r="P36" s="215"/>
      <c r="Q36" s="215"/>
      <c r="R36" s="25"/>
    </row>
    <row r="37" spans="1:34" ht="15">
      <c r="A37" s="59"/>
      <c r="B37" s="223" t="s">
        <v>21</v>
      </c>
      <c r="C37" s="214"/>
      <c r="D37" s="214"/>
      <c r="E37" s="214"/>
      <c r="F37" s="214"/>
      <c r="G37" s="214"/>
      <c r="H37" s="214"/>
      <c r="I37" s="214"/>
      <c r="J37" s="214"/>
      <c r="K37" s="214"/>
      <c r="L37" s="214"/>
      <c r="M37" s="214"/>
      <c r="N37" s="214"/>
      <c r="O37" s="214"/>
      <c r="P37" s="214"/>
      <c r="Q37" s="214"/>
      <c r="R37" s="25"/>
    </row>
    <row r="38" spans="1:34" ht="30.95" customHeight="1">
      <c r="A38" s="191" t="s">
        <v>17</v>
      </c>
      <c r="B38" s="191"/>
      <c r="C38" s="191"/>
      <c r="D38" s="191"/>
      <c r="E38" s="191"/>
      <c r="F38" s="191"/>
      <c r="G38" s="191"/>
      <c r="H38" s="191"/>
      <c r="I38" s="191"/>
      <c r="J38" s="191"/>
      <c r="K38" s="191"/>
      <c r="L38" s="191"/>
      <c r="M38" s="191"/>
      <c r="N38" s="191"/>
      <c r="O38" s="191"/>
      <c r="P38" s="191"/>
      <c r="Q38" s="191"/>
      <c r="R38" s="25"/>
      <c r="AE38" s="6"/>
      <c r="AF38" s="6"/>
    </row>
    <row r="39" spans="1:34" ht="15">
      <c r="A39" s="29"/>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row>
    <row r="40" spans="1:34" ht="15">
      <c r="A40" s="29"/>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row>
    <row r="41" spans="1:34">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row>
  </sheetData>
  <customSheetViews>
    <customSheetView guid="{9523436D-9E85-48F5-B9C7-A31785A69693}" showGridLines="0" fitToPage="1" state="hidden">
      <selection activeCell="R9" sqref="R9:X9"/>
      <pageMargins left="0.25" right="0.25" top="0.25" bottom="0.25" header="0.25" footer="0.5"/>
      <pageSetup scale="89" orientation="landscape" r:id="rId1"/>
      <headerFooter alignWithMargins="0"/>
    </customSheetView>
    <customSheetView guid="{48181111-F4CA-40D5-B082-ADFB5A55E3B3}" showGridLines="0" fitToPage="1" state="hidden">
      <selection activeCell="R9" sqref="R9:X9"/>
      <pageMargins left="0.25" right="0.25" top="0.25" bottom="0.25" header="0.25" footer="0.5"/>
      <pageSetup scale="89" orientation="landscape" r:id="rId2"/>
      <headerFooter alignWithMargins="0"/>
    </customSheetView>
  </customSheetViews>
  <mergeCells count="54">
    <mergeCell ref="H28:I28"/>
    <mergeCell ref="J28:K28"/>
    <mergeCell ref="L28:M28"/>
    <mergeCell ref="N25:P28"/>
    <mergeCell ref="B26:C26"/>
    <mergeCell ref="D26:E26"/>
    <mergeCell ref="F26:G26"/>
    <mergeCell ref="H26:I26"/>
    <mergeCell ref="J26:K26"/>
    <mergeCell ref="L26:M26"/>
    <mergeCell ref="B27:C27"/>
    <mergeCell ref="D27:E27"/>
    <mergeCell ref="F27:G27"/>
    <mergeCell ref="H27:I27"/>
    <mergeCell ref="J27:K27"/>
    <mergeCell ref="L27:M27"/>
    <mergeCell ref="J25:K25"/>
    <mergeCell ref="L25:M25"/>
    <mergeCell ref="B24:C24"/>
    <mergeCell ref="D24:E24"/>
    <mergeCell ref="F24:G24"/>
    <mergeCell ref="H24:I24"/>
    <mergeCell ref="J24:K24"/>
    <mergeCell ref="W19:AC19"/>
    <mergeCell ref="AD19:AE19"/>
    <mergeCell ref="E11:L11"/>
    <mergeCell ref="B11:D11"/>
    <mergeCell ref="A9:D9"/>
    <mergeCell ref="A16:AE16"/>
    <mergeCell ref="A2:AE2"/>
    <mergeCell ref="J4:V4"/>
    <mergeCell ref="E7:L7"/>
    <mergeCell ref="O7:Q7"/>
    <mergeCell ref="O9:Q9"/>
    <mergeCell ref="R7:Y7"/>
    <mergeCell ref="R9:X9"/>
    <mergeCell ref="E9:L9"/>
    <mergeCell ref="A7:D7"/>
    <mergeCell ref="A35:N35"/>
    <mergeCell ref="B36:Q36"/>
    <mergeCell ref="B37:Q37"/>
    <mergeCell ref="A38:Q38"/>
    <mergeCell ref="B22:R22"/>
    <mergeCell ref="N24:P24"/>
    <mergeCell ref="H29:M29"/>
    <mergeCell ref="N29:P29"/>
    <mergeCell ref="B28:C28"/>
    <mergeCell ref="D28:E28"/>
    <mergeCell ref="F28:G28"/>
    <mergeCell ref="L24:M24"/>
    <mergeCell ref="B25:C25"/>
    <mergeCell ref="D25:E25"/>
    <mergeCell ref="F25:G25"/>
    <mergeCell ref="H25:I25"/>
  </mergeCells>
  <pageMargins left="0.25" right="0.25" top="0.25" bottom="0.25" header="0.25" footer="0.5"/>
  <pageSetup scale="89" orientation="landscape"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2:AH40"/>
  <sheetViews>
    <sheetView showGridLines="0" zoomScaleNormal="100" workbookViewId="0">
      <selection activeCell="R9" sqref="R9:X9"/>
    </sheetView>
  </sheetViews>
  <sheetFormatPr defaultColWidth="9.33203125" defaultRowHeight="12.75"/>
  <cols>
    <col min="1" max="30" width="5.1640625" style="1" customWidth="1"/>
    <col min="31" max="16384" width="9.33203125" style="1"/>
  </cols>
  <sheetData>
    <row r="2" spans="1:30" ht="24.6" customHeight="1">
      <c r="A2" s="217"/>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row>
    <row r="3" spans="1:30" ht="11.25" customHeight="1">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row>
    <row r="4" spans="1:30" ht="18" customHeight="1">
      <c r="A4" s="28"/>
      <c r="B4" s="28"/>
      <c r="C4" s="28"/>
      <c r="D4" s="28"/>
      <c r="E4" s="28"/>
      <c r="F4" s="28"/>
      <c r="G4" s="28"/>
      <c r="H4" s="28"/>
      <c r="I4" s="28"/>
      <c r="J4" s="224" t="s">
        <v>25</v>
      </c>
      <c r="K4" s="224"/>
      <c r="L4" s="224"/>
      <c r="M4" s="224"/>
      <c r="N4" s="224"/>
      <c r="O4" s="224"/>
      <c r="P4" s="224"/>
      <c r="Q4" s="224"/>
      <c r="R4" s="224"/>
      <c r="S4" s="224"/>
      <c r="T4" s="224"/>
      <c r="U4" s="224"/>
      <c r="V4" s="224"/>
      <c r="W4" s="28"/>
      <c r="X4" s="28"/>
      <c r="Y4" s="28"/>
      <c r="Z4" s="28"/>
      <c r="AA4" s="28"/>
      <c r="AB4" s="28"/>
      <c r="AC4" s="28"/>
      <c r="AD4" s="28"/>
    </row>
    <row r="5" spans="1:30">
      <c r="A5" s="3"/>
      <c r="B5" s="3"/>
      <c r="C5" s="3"/>
      <c r="D5" s="3"/>
      <c r="E5" s="3"/>
      <c r="F5" s="3"/>
      <c r="G5" s="3"/>
      <c r="H5" s="3"/>
      <c r="I5" s="3"/>
      <c r="J5" s="3"/>
      <c r="K5" s="3"/>
      <c r="L5" s="3"/>
      <c r="M5" s="3"/>
      <c r="N5" s="3"/>
      <c r="O5" s="3"/>
      <c r="P5" s="3"/>
      <c r="Q5" s="3"/>
      <c r="R5" s="3"/>
      <c r="S5" s="3"/>
      <c r="T5" s="3"/>
      <c r="U5" s="3"/>
      <c r="V5" s="3"/>
      <c r="W5" s="3"/>
      <c r="X5" s="3"/>
      <c r="Y5" s="3"/>
      <c r="Z5" s="3"/>
      <c r="AA5" s="3"/>
      <c r="AB5" s="3"/>
      <c r="AC5" s="3"/>
      <c r="AD5" s="3"/>
    </row>
    <row r="6" spans="1:30">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row>
    <row r="7" spans="1:30" ht="15">
      <c r="A7" s="219" t="s">
        <v>4</v>
      </c>
      <c r="B7" s="219"/>
      <c r="C7" s="219"/>
      <c r="D7" s="219"/>
      <c r="E7" s="208" t="e">
        <f>#REF!</f>
        <v>#REF!</v>
      </c>
      <c r="F7" s="208"/>
      <c r="G7" s="208"/>
      <c r="H7" s="208"/>
      <c r="I7" s="208"/>
      <c r="J7" s="208"/>
      <c r="K7" s="208"/>
      <c r="L7" s="208"/>
      <c r="M7" s="41"/>
      <c r="N7" s="41"/>
      <c r="O7" s="220" t="s">
        <v>6</v>
      </c>
      <c r="P7" s="220"/>
      <c r="Q7" s="220"/>
      <c r="R7" s="221" t="e">
        <f>#REF!</f>
        <v>#REF!</v>
      </c>
      <c r="S7" s="222"/>
      <c r="T7" s="222"/>
      <c r="U7" s="222"/>
      <c r="V7" s="222"/>
      <c r="W7" s="222"/>
      <c r="X7" s="222"/>
      <c r="Y7" s="222"/>
      <c r="Z7" s="28"/>
      <c r="AA7" s="28"/>
      <c r="AB7" s="28"/>
      <c r="AC7" s="28"/>
      <c r="AD7" s="28"/>
    </row>
    <row r="8" spans="1:30" ht="15" customHeight="1">
      <c r="A8" s="7"/>
      <c r="B8" s="29"/>
      <c r="C8" s="29"/>
      <c r="D8" s="29"/>
      <c r="E8" s="29"/>
      <c r="F8" s="29"/>
      <c r="G8" s="29"/>
      <c r="H8" s="25"/>
      <c r="I8" s="29"/>
      <c r="J8" s="29"/>
      <c r="K8" s="67"/>
      <c r="L8" s="67"/>
      <c r="M8" s="33"/>
      <c r="N8" s="33"/>
      <c r="O8" s="33"/>
      <c r="P8" s="33"/>
      <c r="Q8" s="33"/>
      <c r="R8" s="51"/>
      <c r="S8" s="52"/>
      <c r="T8" s="52"/>
      <c r="U8" s="52"/>
      <c r="V8" s="52"/>
      <c r="W8" s="51"/>
      <c r="X8" s="52"/>
      <c r="Y8" s="52"/>
      <c r="Z8" s="43"/>
      <c r="AA8" s="43"/>
      <c r="AB8" s="43"/>
      <c r="AC8" s="43"/>
      <c r="AD8" s="43"/>
    </row>
    <row r="9" spans="1:30" ht="15" customHeight="1">
      <c r="A9" s="207" t="s">
        <v>9</v>
      </c>
      <c r="B9" s="207"/>
      <c r="C9" s="207"/>
      <c r="D9" s="207"/>
      <c r="E9" s="208" t="e">
        <f>#REF!</f>
        <v>#REF!</v>
      </c>
      <c r="F9" s="208"/>
      <c r="G9" s="208"/>
      <c r="H9" s="208"/>
      <c r="I9" s="208"/>
      <c r="J9" s="208"/>
      <c r="K9" s="208"/>
      <c r="L9" s="208"/>
      <c r="M9" s="42"/>
      <c r="N9" s="42"/>
      <c r="O9" s="209" t="s">
        <v>7</v>
      </c>
      <c r="P9" s="209"/>
      <c r="Q9" s="209"/>
      <c r="R9" s="210" t="e">
        <f>#REF!</f>
        <v>#REF!</v>
      </c>
      <c r="S9" s="211"/>
      <c r="T9" s="211"/>
      <c r="U9" s="211"/>
      <c r="V9" s="211"/>
      <c r="W9" s="211"/>
      <c r="X9" s="211"/>
      <c r="Y9" s="52"/>
      <c r="Z9" s="12"/>
      <c r="AA9" s="13"/>
      <c r="AB9" s="13"/>
      <c r="AC9" s="13"/>
      <c r="AD9" s="13"/>
    </row>
    <row r="10" spans="1:30" ht="15" customHeight="1">
      <c r="A10" s="7"/>
      <c r="B10" s="6"/>
      <c r="C10" s="5"/>
      <c r="D10" s="5"/>
      <c r="E10" s="8"/>
      <c r="F10" s="5"/>
      <c r="G10" s="5"/>
      <c r="H10" s="4"/>
      <c r="I10" s="10"/>
      <c r="J10" s="10"/>
      <c r="K10" s="11"/>
      <c r="L10" s="11"/>
      <c r="M10" s="11"/>
      <c r="N10" s="11"/>
      <c r="O10" s="11"/>
      <c r="P10" s="11"/>
      <c r="Q10" s="11"/>
      <c r="R10" s="11"/>
      <c r="W10" s="6"/>
      <c r="Z10" s="43"/>
      <c r="AA10" s="43"/>
      <c r="AB10" s="43"/>
      <c r="AC10" s="43"/>
      <c r="AD10" s="43"/>
    </row>
    <row r="11" spans="1:30" ht="15" customHeight="1">
      <c r="A11" s="7"/>
      <c r="B11" s="207" t="s">
        <v>5</v>
      </c>
      <c r="C11" s="207"/>
      <c r="D11" s="207"/>
      <c r="E11" s="208" t="e">
        <f>#REF!</f>
        <v>#REF!</v>
      </c>
      <c r="F11" s="208"/>
      <c r="G11" s="208"/>
      <c r="H11" s="208"/>
      <c r="I11" s="208"/>
      <c r="J11" s="208"/>
      <c r="K11" s="208"/>
      <c r="L11" s="208"/>
      <c r="M11" s="11"/>
      <c r="N11" s="11"/>
      <c r="O11" s="11"/>
      <c r="P11" s="11"/>
      <c r="Q11" s="11"/>
      <c r="R11" s="11"/>
      <c r="W11" s="6"/>
      <c r="Z11" s="8"/>
      <c r="AA11" s="14"/>
      <c r="AB11" s="14"/>
      <c r="AC11" s="14"/>
      <c r="AD11" s="14"/>
    </row>
    <row r="12" spans="1:30" ht="15" customHeight="1">
      <c r="A12" s="8"/>
      <c r="B12" s="6"/>
      <c r="C12" s="5"/>
      <c r="D12" s="5"/>
      <c r="E12" s="8"/>
      <c r="F12" s="5"/>
      <c r="G12" s="5"/>
      <c r="H12" s="4"/>
      <c r="I12" s="10"/>
      <c r="J12" s="10"/>
      <c r="K12" s="11"/>
      <c r="L12" s="11"/>
      <c r="M12" s="11"/>
      <c r="N12" s="11"/>
      <c r="O12" s="11"/>
      <c r="P12" s="11"/>
      <c r="Q12" s="11"/>
      <c r="R12" s="11"/>
      <c r="W12" s="6"/>
      <c r="Z12" s="26"/>
      <c r="AA12" s="27"/>
      <c r="AB12" s="27"/>
      <c r="AC12" s="27"/>
      <c r="AD12" s="27"/>
    </row>
    <row r="13" spans="1:30" ht="15" customHeight="1">
      <c r="A13" s="8"/>
      <c r="B13" s="6"/>
      <c r="C13" s="5"/>
      <c r="D13" s="5"/>
      <c r="E13" s="8"/>
      <c r="F13" s="5"/>
      <c r="G13" s="5"/>
      <c r="H13" s="8"/>
      <c r="I13" s="10"/>
      <c r="J13" s="10"/>
      <c r="K13" s="11"/>
      <c r="L13" s="11"/>
      <c r="M13" s="11"/>
      <c r="N13" s="11"/>
      <c r="O13" s="11"/>
      <c r="P13" s="11"/>
      <c r="Q13" s="11"/>
      <c r="R13" s="11"/>
      <c r="W13" s="15"/>
      <c r="Z13" s="8"/>
      <c r="AA13" s="14"/>
      <c r="AB13" s="14"/>
      <c r="AC13" s="14"/>
      <c r="AD13" s="14"/>
    </row>
    <row r="14" spans="1:30" ht="15" customHeight="1">
      <c r="A14" s="8"/>
      <c r="B14" s="16"/>
      <c r="C14" s="16"/>
      <c r="D14" s="8"/>
      <c r="E14" s="8"/>
      <c r="F14" s="6"/>
      <c r="G14" s="8"/>
      <c r="H14" s="8"/>
      <c r="I14" s="5"/>
      <c r="J14" s="5"/>
      <c r="K14" s="4"/>
      <c r="L14" s="8"/>
      <c r="M14" s="6"/>
      <c r="N14" s="6"/>
      <c r="O14" s="8"/>
      <c r="P14" s="8"/>
      <c r="Q14" s="4"/>
      <c r="W14" s="6"/>
    </row>
    <row r="15" spans="1:30" ht="15" customHeight="1" thickBot="1">
      <c r="A15" s="8"/>
      <c r="B15" s="6"/>
      <c r="C15" s="8"/>
      <c r="D15" s="8"/>
      <c r="E15" s="8"/>
      <c r="F15" s="6"/>
      <c r="G15" s="8"/>
      <c r="H15" s="8"/>
      <c r="J15" s="4"/>
      <c r="K15" s="4"/>
      <c r="L15" s="4"/>
      <c r="O15" s="8"/>
      <c r="P15" s="8"/>
      <c r="Q15" s="17"/>
      <c r="R15" s="17"/>
      <c r="S15" s="4"/>
      <c r="U15" s="6"/>
      <c r="V15" s="6"/>
      <c r="W15" s="6"/>
      <c r="Y15" s="18"/>
    </row>
    <row r="16" spans="1:30" s="6" customFormat="1" ht="15" customHeight="1" thickBot="1">
      <c r="A16" s="202" t="s">
        <v>1</v>
      </c>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4"/>
    </row>
    <row r="17" spans="1:34" s="6" customFormat="1" ht="15" customHeight="1">
      <c r="A17" s="45">
        <v>1</v>
      </c>
      <c r="B17" s="46">
        <v>2</v>
      </c>
      <c r="C17" s="46">
        <v>3</v>
      </c>
      <c r="D17" s="46">
        <v>4</v>
      </c>
      <c r="E17" s="46">
        <v>5</v>
      </c>
      <c r="F17" s="46">
        <v>6</v>
      </c>
      <c r="G17" s="46">
        <v>7</v>
      </c>
      <c r="H17" s="46">
        <v>8</v>
      </c>
      <c r="I17" s="46">
        <v>9</v>
      </c>
      <c r="J17" s="46">
        <v>10</v>
      </c>
      <c r="K17" s="46">
        <v>11</v>
      </c>
      <c r="L17" s="46">
        <v>12</v>
      </c>
      <c r="M17" s="46">
        <v>13</v>
      </c>
      <c r="N17" s="46">
        <v>14</v>
      </c>
      <c r="O17" s="46">
        <v>15</v>
      </c>
      <c r="P17" s="46">
        <v>16</v>
      </c>
      <c r="Q17" s="46">
        <v>17</v>
      </c>
      <c r="R17" s="46">
        <v>18</v>
      </c>
      <c r="S17" s="46">
        <v>19</v>
      </c>
      <c r="T17" s="46">
        <v>20</v>
      </c>
      <c r="U17" s="46">
        <v>21</v>
      </c>
      <c r="V17" s="46">
        <v>22</v>
      </c>
      <c r="W17" s="46">
        <v>23</v>
      </c>
      <c r="X17" s="46">
        <v>24</v>
      </c>
      <c r="Y17" s="46">
        <v>25</v>
      </c>
      <c r="Z17" s="46">
        <v>26</v>
      </c>
      <c r="AA17" s="46">
        <v>27</v>
      </c>
      <c r="AB17" s="46">
        <v>28</v>
      </c>
      <c r="AC17" s="46">
        <v>29</v>
      </c>
      <c r="AD17" s="46">
        <v>30</v>
      </c>
    </row>
    <row r="18" spans="1:34" ht="30.95" customHeight="1">
      <c r="A18" s="49"/>
      <c r="B18" s="50"/>
      <c r="C18" s="50"/>
      <c r="D18" s="49"/>
      <c r="E18" s="49"/>
      <c r="F18" s="49"/>
      <c r="G18" s="49"/>
      <c r="H18" s="49"/>
      <c r="I18" s="50"/>
      <c r="J18" s="50"/>
      <c r="K18" s="49" t="s">
        <v>10</v>
      </c>
      <c r="L18" s="49"/>
      <c r="M18" s="49"/>
      <c r="N18" s="49"/>
      <c r="O18" s="49"/>
      <c r="P18" s="50"/>
      <c r="Q18" s="50"/>
      <c r="R18" s="49"/>
      <c r="S18" s="49"/>
      <c r="T18" s="49"/>
      <c r="U18" s="49"/>
      <c r="V18" s="49"/>
      <c r="W18" s="50"/>
      <c r="X18" s="50"/>
      <c r="Y18" s="49"/>
      <c r="Z18" s="49"/>
      <c r="AA18" s="49"/>
      <c r="AB18" s="49" t="s">
        <v>10</v>
      </c>
      <c r="AC18" s="49" t="s">
        <v>10</v>
      </c>
      <c r="AD18" s="50"/>
    </row>
    <row r="19" spans="1:34" ht="15" customHeight="1">
      <c r="A19" s="6"/>
      <c r="C19" s="19"/>
      <c r="V19" s="225" t="s">
        <v>2</v>
      </c>
      <c r="W19" s="225"/>
      <c r="X19" s="225"/>
      <c r="Y19" s="225"/>
      <c r="Z19" s="225"/>
      <c r="AA19" s="225"/>
      <c r="AB19" s="225"/>
      <c r="AC19" s="43"/>
      <c r="AD19" s="57">
        <f>SUM(A18:AD18)</f>
        <v>0</v>
      </c>
    </row>
    <row r="20" spans="1:34" ht="15" customHeight="1">
      <c r="A20" s="6"/>
      <c r="C20" s="19"/>
      <c r="AA20" s="20"/>
      <c r="AB20" s="20"/>
      <c r="AC20" s="20"/>
      <c r="AD20" s="20"/>
      <c r="AG20" s="6"/>
      <c r="AH20" s="6"/>
    </row>
    <row r="21" spans="1:34">
      <c r="K21" s="4"/>
      <c r="W21" s="21"/>
      <c r="X21" s="21"/>
      <c r="Y21" s="21"/>
      <c r="Z21" s="21"/>
      <c r="AA21" s="21"/>
      <c r="AB21" s="21"/>
      <c r="AC21" s="21"/>
      <c r="AD21" s="21"/>
      <c r="AG21" s="6"/>
      <c r="AH21" s="6"/>
    </row>
    <row r="22" spans="1:34" s="18" customFormat="1" ht="45.75" customHeight="1">
      <c r="B22" s="216" t="s">
        <v>18</v>
      </c>
      <c r="C22" s="216"/>
      <c r="D22" s="216"/>
      <c r="E22" s="216"/>
      <c r="F22" s="216"/>
      <c r="G22" s="216"/>
      <c r="H22" s="216"/>
      <c r="I22" s="216"/>
      <c r="J22" s="216"/>
      <c r="K22" s="216"/>
      <c r="L22" s="216"/>
      <c r="M22" s="216"/>
      <c r="N22" s="216"/>
      <c r="O22" s="216"/>
      <c r="P22" s="216"/>
      <c r="Q22" s="216"/>
      <c r="R22" s="216"/>
      <c r="S22" s="44"/>
      <c r="U22" s="39"/>
      <c r="X22" s="30"/>
      <c r="Y22" s="30"/>
      <c r="Z22" s="30"/>
      <c r="AA22" s="30"/>
      <c r="AB22" s="30"/>
      <c r="AC22" s="30"/>
      <c r="AD22" s="1"/>
      <c r="AE22" s="1"/>
      <c r="AG22" s="62"/>
      <c r="AH22" s="62"/>
    </row>
    <row r="23" spans="1:34" s="18" customFormat="1" ht="13.5" customHeight="1">
      <c r="B23" s="44"/>
      <c r="C23" s="44"/>
      <c r="D23" s="44"/>
      <c r="E23" s="44"/>
      <c r="F23" s="44"/>
      <c r="G23" s="44"/>
      <c r="H23" s="44"/>
      <c r="I23" s="44"/>
      <c r="J23" s="44"/>
      <c r="K23" s="44"/>
      <c r="L23" s="44"/>
      <c r="M23" s="44"/>
      <c r="N23" s="44"/>
      <c r="O23" s="44"/>
      <c r="P23" s="44"/>
      <c r="Q23" s="44"/>
      <c r="R23" s="44"/>
      <c r="S23" s="44"/>
      <c r="U23" s="39" t="s">
        <v>0</v>
      </c>
      <c r="X23" s="30"/>
      <c r="Y23" s="30"/>
      <c r="Z23" s="30"/>
      <c r="AA23" s="30"/>
      <c r="AB23" s="30"/>
    </row>
    <row r="24" spans="1:34" ht="15.75">
      <c r="A24" s="6"/>
      <c r="B24" s="192" t="s">
        <v>8</v>
      </c>
      <c r="C24" s="192"/>
      <c r="D24" s="192" t="s">
        <v>29</v>
      </c>
      <c r="E24" s="192"/>
      <c r="F24" s="192" t="s">
        <v>30</v>
      </c>
      <c r="G24" s="192"/>
      <c r="H24" s="192" t="s">
        <v>31</v>
      </c>
      <c r="I24" s="192"/>
      <c r="J24" s="192" t="s">
        <v>32</v>
      </c>
      <c r="K24" s="192"/>
      <c r="L24" s="192" t="s">
        <v>33</v>
      </c>
      <c r="M24" s="192"/>
      <c r="N24" s="192" t="s">
        <v>11</v>
      </c>
      <c r="O24" s="192"/>
      <c r="P24" s="192"/>
      <c r="Q24" s="6"/>
      <c r="R24" s="6"/>
      <c r="S24" s="6"/>
      <c r="T24" s="6"/>
    </row>
    <row r="25" spans="1:34" ht="16.5" thickBot="1">
      <c r="A25" s="34"/>
      <c r="B25" s="192"/>
      <c r="C25" s="192"/>
      <c r="D25" s="192"/>
      <c r="E25" s="192"/>
      <c r="F25" s="192"/>
      <c r="G25" s="192"/>
      <c r="H25" s="192"/>
      <c r="I25" s="192"/>
      <c r="J25" s="192"/>
      <c r="K25" s="192"/>
      <c r="L25" s="192"/>
      <c r="M25" s="192"/>
      <c r="N25" s="193">
        <f>SUM(B25:C28)</f>
        <v>0</v>
      </c>
      <c r="O25" s="194"/>
      <c r="P25" s="195"/>
      <c r="Q25" s="6"/>
      <c r="R25" s="34"/>
      <c r="S25" s="35"/>
      <c r="T25" s="36"/>
      <c r="U25" s="4" t="s">
        <v>28</v>
      </c>
      <c r="V25" s="24"/>
      <c r="W25" s="24"/>
      <c r="Z25" s="22"/>
      <c r="AA25" s="22"/>
      <c r="AB25" s="22"/>
      <c r="AC25" s="22"/>
      <c r="AD25" s="22"/>
      <c r="AE25" s="22"/>
      <c r="AF25" s="22"/>
      <c r="AG25" s="22"/>
      <c r="AH25" s="22"/>
    </row>
    <row r="26" spans="1:34" ht="16.5" thickBot="1">
      <c r="A26" s="8"/>
      <c r="B26" s="192"/>
      <c r="C26" s="192"/>
      <c r="D26" s="192"/>
      <c r="E26" s="192"/>
      <c r="F26" s="192"/>
      <c r="G26" s="192"/>
      <c r="H26" s="192"/>
      <c r="I26" s="192"/>
      <c r="J26" s="192"/>
      <c r="K26" s="192"/>
      <c r="L26" s="192"/>
      <c r="M26" s="192"/>
      <c r="N26" s="196"/>
      <c r="O26" s="197"/>
      <c r="P26" s="198"/>
      <c r="Q26" s="6"/>
      <c r="R26" s="6"/>
      <c r="S26" s="24"/>
      <c r="T26" s="24"/>
      <c r="U26" s="4" t="s">
        <v>28</v>
      </c>
      <c r="V26" s="24"/>
      <c r="W26" s="24"/>
      <c r="Z26" s="22"/>
      <c r="AA26" s="22"/>
      <c r="AB26" s="22"/>
      <c r="AC26" s="22"/>
      <c r="AD26" s="22"/>
      <c r="AE26" s="22"/>
      <c r="AF26" s="22"/>
      <c r="AG26" s="22"/>
      <c r="AH26" s="22"/>
    </row>
    <row r="27" spans="1:34" ht="16.5" thickBot="1">
      <c r="A27" s="6"/>
      <c r="B27" s="192"/>
      <c r="C27" s="192"/>
      <c r="D27" s="192"/>
      <c r="E27" s="192"/>
      <c r="F27" s="192"/>
      <c r="G27" s="192"/>
      <c r="H27" s="192"/>
      <c r="I27" s="192"/>
      <c r="J27" s="192"/>
      <c r="K27" s="192"/>
      <c r="L27" s="192"/>
      <c r="M27" s="192"/>
      <c r="N27" s="196"/>
      <c r="O27" s="197"/>
      <c r="P27" s="198"/>
      <c r="Q27" s="6"/>
      <c r="R27" s="6"/>
      <c r="S27" s="6"/>
      <c r="T27" s="6"/>
      <c r="U27" s="4" t="s">
        <v>28</v>
      </c>
      <c r="V27" s="24"/>
      <c r="W27" s="24"/>
      <c r="Z27" s="22"/>
      <c r="AA27" s="22"/>
      <c r="AB27" s="22"/>
      <c r="AC27" s="22"/>
      <c r="AD27" s="22"/>
      <c r="AE27" s="22"/>
      <c r="AF27" s="22"/>
      <c r="AG27" s="22"/>
      <c r="AH27" s="22"/>
    </row>
    <row r="28" spans="1:34" ht="16.5" thickBot="1">
      <c r="A28" s="34"/>
      <c r="B28" s="192"/>
      <c r="C28" s="192"/>
      <c r="D28" s="192"/>
      <c r="E28" s="192"/>
      <c r="F28" s="192"/>
      <c r="G28" s="192"/>
      <c r="H28" s="192"/>
      <c r="I28" s="192"/>
      <c r="J28" s="192"/>
      <c r="K28" s="192"/>
      <c r="L28" s="192"/>
      <c r="M28" s="192"/>
      <c r="N28" s="199"/>
      <c r="O28" s="200"/>
      <c r="P28" s="201"/>
      <c r="Q28" s="6"/>
      <c r="R28" s="6"/>
      <c r="S28" s="36"/>
      <c r="T28" s="36"/>
      <c r="U28" s="4" t="s">
        <v>28</v>
      </c>
      <c r="V28" s="24"/>
      <c r="W28" s="24"/>
      <c r="Z28" s="22"/>
      <c r="AA28" s="22"/>
      <c r="AB28" s="22"/>
      <c r="AC28" s="22"/>
      <c r="AD28" s="22"/>
      <c r="AE28" s="22"/>
      <c r="AF28" s="22"/>
      <c r="AG28" s="22"/>
      <c r="AH28" s="22"/>
    </row>
    <row r="29" spans="1:34" ht="15">
      <c r="A29" s="34"/>
      <c r="B29" s="68"/>
      <c r="C29" s="68"/>
      <c r="D29" s="68"/>
      <c r="E29" s="68"/>
      <c r="F29" s="68"/>
      <c r="G29" s="68"/>
      <c r="H29" s="213"/>
      <c r="I29" s="213"/>
      <c r="J29" s="213"/>
      <c r="K29" s="213"/>
      <c r="L29" s="213"/>
      <c r="M29" s="213"/>
      <c r="N29" s="212"/>
      <c r="O29" s="212"/>
      <c r="P29" s="212"/>
      <c r="Q29" s="6"/>
      <c r="R29" s="6"/>
      <c r="S29" s="24"/>
      <c r="T29" s="24"/>
      <c r="U29" s="6"/>
      <c r="V29" s="24"/>
      <c r="W29" s="24"/>
    </row>
    <row r="30" spans="1:34">
      <c r="A30" s="23"/>
      <c r="B30" s="34"/>
      <c r="C30" s="34"/>
      <c r="D30" s="34"/>
      <c r="E30" s="34"/>
      <c r="F30" s="34"/>
      <c r="G30" s="34"/>
      <c r="H30" s="37"/>
      <c r="I30" s="37"/>
      <c r="J30" s="6"/>
      <c r="K30" s="8"/>
      <c r="L30" s="6"/>
      <c r="M30" s="6"/>
      <c r="N30" s="6"/>
      <c r="O30" s="6"/>
      <c r="P30" s="6"/>
      <c r="Q30" s="6"/>
      <c r="R30" s="6"/>
      <c r="S30" s="6"/>
      <c r="T30" s="6"/>
      <c r="U30" s="6"/>
      <c r="V30" s="6"/>
      <c r="W30" s="6"/>
    </row>
    <row r="31" spans="1:34" ht="15">
      <c r="A31" s="60" t="s">
        <v>12</v>
      </c>
      <c r="B31" s="61"/>
      <c r="C31" s="61"/>
      <c r="D31" s="61"/>
      <c r="E31" s="61"/>
      <c r="F31" s="61"/>
      <c r="G31" s="61"/>
      <c r="H31" s="61"/>
      <c r="I31" s="61"/>
      <c r="J31" s="61"/>
      <c r="K31" s="59"/>
      <c r="L31" s="59"/>
      <c r="M31" s="59"/>
      <c r="N31" s="59"/>
      <c r="O31" s="61"/>
      <c r="P31" s="61"/>
      <c r="Q31" s="61"/>
      <c r="R31" s="29"/>
      <c r="S31" s="36"/>
      <c r="T31" s="36"/>
      <c r="U31" s="29"/>
      <c r="V31" s="36"/>
      <c r="W31" s="36"/>
    </row>
    <row r="32" spans="1:34" ht="15.75" thickBot="1">
      <c r="A32" s="59" t="s">
        <v>13</v>
      </c>
      <c r="B32" s="59"/>
      <c r="C32" s="59"/>
      <c r="D32" s="59"/>
      <c r="E32" s="59"/>
      <c r="F32" s="59"/>
      <c r="G32" s="59"/>
      <c r="H32" s="59"/>
      <c r="I32" s="59"/>
      <c r="J32" s="59"/>
      <c r="K32" s="59"/>
      <c r="L32" s="59"/>
      <c r="M32" s="59"/>
      <c r="N32" s="59"/>
      <c r="O32" s="59"/>
      <c r="P32" s="59"/>
      <c r="Q32" s="59"/>
      <c r="R32" s="25"/>
      <c r="U32" s="8" t="s">
        <v>3</v>
      </c>
      <c r="Z32" s="22"/>
      <c r="AA32" s="22"/>
      <c r="AB32" s="22"/>
      <c r="AC32" s="22"/>
      <c r="AD32" s="22"/>
      <c r="AE32" s="22"/>
      <c r="AF32" s="22"/>
      <c r="AG32" s="22"/>
      <c r="AH32" s="22"/>
    </row>
    <row r="33" spans="1:34" ht="15">
      <c r="A33" s="59" t="s">
        <v>14</v>
      </c>
      <c r="B33" s="59"/>
      <c r="C33" s="59"/>
      <c r="D33" s="59"/>
      <c r="E33" s="59"/>
      <c r="F33" s="59"/>
      <c r="G33" s="59"/>
      <c r="H33" s="59"/>
      <c r="I33" s="59"/>
      <c r="J33" s="59"/>
      <c r="K33" s="59"/>
      <c r="L33" s="59"/>
      <c r="M33" s="59"/>
      <c r="N33" s="59"/>
      <c r="O33" s="59"/>
      <c r="P33" s="59"/>
      <c r="Q33" s="59"/>
      <c r="R33" s="25"/>
      <c r="AG33" s="6"/>
      <c r="AH33" s="6"/>
    </row>
    <row r="34" spans="1:34" ht="15">
      <c r="A34" s="59" t="s">
        <v>15</v>
      </c>
      <c r="B34" s="59"/>
      <c r="C34" s="59"/>
      <c r="D34" s="59"/>
      <c r="E34" s="59"/>
      <c r="F34" s="59"/>
      <c r="G34" s="59"/>
      <c r="H34" s="59"/>
      <c r="I34" s="59"/>
      <c r="J34" s="59"/>
      <c r="K34" s="59"/>
      <c r="L34" s="59"/>
      <c r="M34" s="59"/>
      <c r="N34" s="59"/>
      <c r="O34" s="59"/>
      <c r="P34" s="59"/>
      <c r="Q34" s="59"/>
      <c r="R34" s="25"/>
      <c r="AG34" s="6"/>
      <c r="AH34" s="6"/>
    </row>
    <row r="35" spans="1:34" ht="30.95" customHeight="1">
      <c r="A35" s="191" t="s">
        <v>16</v>
      </c>
      <c r="B35" s="191"/>
      <c r="C35" s="191"/>
      <c r="D35" s="191"/>
      <c r="E35" s="191"/>
      <c r="F35" s="191"/>
      <c r="G35" s="191"/>
      <c r="H35" s="191"/>
      <c r="I35" s="191"/>
      <c r="J35" s="191"/>
      <c r="K35" s="191"/>
      <c r="L35" s="191"/>
      <c r="M35" s="191"/>
      <c r="N35" s="191"/>
      <c r="O35" s="59"/>
      <c r="P35" s="59"/>
      <c r="Q35" s="59"/>
      <c r="R35" s="25"/>
    </row>
    <row r="36" spans="1:34" ht="15">
      <c r="A36" s="59"/>
      <c r="B36" s="215" t="s">
        <v>19</v>
      </c>
      <c r="C36" s="215"/>
      <c r="D36" s="215"/>
      <c r="E36" s="215"/>
      <c r="F36" s="215"/>
      <c r="G36" s="215"/>
      <c r="H36" s="215"/>
      <c r="I36" s="215"/>
      <c r="J36" s="215"/>
      <c r="K36" s="215"/>
      <c r="L36" s="215"/>
      <c r="M36" s="215"/>
      <c r="N36" s="215"/>
      <c r="O36" s="215"/>
      <c r="P36" s="215"/>
      <c r="Q36" s="215"/>
      <c r="R36" s="25"/>
    </row>
    <row r="37" spans="1:34" ht="15">
      <c r="A37" s="59"/>
      <c r="B37" s="223" t="s">
        <v>21</v>
      </c>
      <c r="C37" s="214"/>
      <c r="D37" s="214"/>
      <c r="E37" s="214"/>
      <c r="F37" s="214"/>
      <c r="G37" s="214"/>
      <c r="H37" s="214"/>
      <c r="I37" s="214"/>
      <c r="J37" s="214"/>
      <c r="K37" s="214"/>
      <c r="L37" s="214"/>
      <c r="M37" s="214"/>
      <c r="N37" s="214"/>
      <c r="O37" s="214"/>
      <c r="P37" s="214"/>
      <c r="Q37" s="214"/>
      <c r="R37" s="25"/>
    </row>
    <row r="38" spans="1:34" ht="30.95" customHeight="1">
      <c r="A38" s="191" t="s">
        <v>17</v>
      </c>
      <c r="B38" s="191"/>
      <c r="C38" s="191"/>
      <c r="D38" s="191"/>
      <c r="E38" s="191"/>
      <c r="F38" s="191"/>
      <c r="G38" s="191"/>
      <c r="H38" s="191"/>
      <c r="I38" s="191"/>
      <c r="J38" s="191"/>
      <c r="K38" s="191"/>
      <c r="L38" s="191"/>
      <c r="M38" s="191"/>
      <c r="N38" s="191"/>
      <c r="O38" s="191"/>
      <c r="P38" s="191"/>
      <c r="Q38" s="191"/>
      <c r="R38" s="25"/>
    </row>
    <row r="39" spans="1:34" ht="15">
      <c r="A39" s="29"/>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row>
    <row r="40" spans="1:34" ht="15">
      <c r="A40" s="29"/>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row>
  </sheetData>
  <customSheetViews>
    <customSheetView guid="{9523436D-9E85-48F5-B9C7-A31785A69693}" showGridLines="0" fitToPage="1" state="hidden">
      <selection activeCell="R9" sqref="R9:X9"/>
      <pageMargins left="0.25" right="0.25" top="0.25" bottom="0.25" header="0.25" footer="0.5"/>
      <pageSetup scale="89" orientation="landscape" r:id="rId1"/>
      <headerFooter alignWithMargins="0"/>
    </customSheetView>
    <customSheetView guid="{48181111-F4CA-40D5-B082-ADFB5A55E3B3}" showGridLines="0" fitToPage="1" state="hidden">
      <selection activeCell="R9" sqref="R9:X9"/>
      <pageMargins left="0.25" right="0.25" top="0.25" bottom="0.25" header="0.25" footer="0.5"/>
      <pageSetup scale="89" orientation="landscape" r:id="rId2"/>
      <headerFooter alignWithMargins="0"/>
    </customSheetView>
  </customSheetViews>
  <mergeCells count="53">
    <mergeCell ref="A2:AD2"/>
    <mergeCell ref="J4:V4"/>
    <mergeCell ref="A7:D7"/>
    <mergeCell ref="E7:L7"/>
    <mergeCell ref="O7:Q7"/>
    <mergeCell ref="R7:Y7"/>
    <mergeCell ref="N25:P28"/>
    <mergeCell ref="B26:C26"/>
    <mergeCell ref="D26:E26"/>
    <mergeCell ref="F26:G26"/>
    <mergeCell ref="H26:I26"/>
    <mergeCell ref="B28:C28"/>
    <mergeCell ref="D28:E28"/>
    <mergeCell ref="F28:G28"/>
    <mergeCell ref="J26:K26"/>
    <mergeCell ref="L26:M26"/>
    <mergeCell ref="B27:C27"/>
    <mergeCell ref="D27:E27"/>
    <mergeCell ref="F27:G27"/>
    <mergeCell ref="H27:I27"/>
    <mergeCell ref="J27:K27"/>
    <mergeCell ref="L27:M27"/>
    <mergeCell ref="A9:D9"/>
    <mergeCell ref="E9:L9"/>
    <mergeCell ref="O9:Q9"/>
    <mergeCell ref="R9:X9"/>
    <mergeCell ref="B11:D11"/>
    <mergeCell ref="E11:L11"/>
    <mergeCell ref="H28:I28"/>
    <mergeCell ref="J28:K28"/>
    <mergeCell ref="L28:M28"/>
    <mergeCell ref="B25:C25"/>
    <mergeCell ref="D25:E25"/>
    <mergeCell ref="F25:G25"/>
    <mergeCell ref="H25:I25"/>
    <mergeCell ref="J25:K25"/>
    <mergeCell ref="L25:M25"/>
    <mergeCell ref="A16:AD16"/>
    <mergeCell ref="V19:AB19"/>
    <mergeCell ref="B22:R22"/>
    <mergeCell ref="N24:P24"/>
    <mergeCell ref="B24:C24"/>
    <mergeCell ref="D24:E24"/>
    <mergeCell ref="F24:G24"/>
    <mergeCell ref="H24:I24"/>
    <mergeCell ref="J24:K24"/>
    <mergeCell ref="L24:M24"/>
    <mergeCell ref="B36:Q36"/>
    <mergeCell ref="B37:Q37"/>
    <mergeCell ref="A38:Q38"/>
    <mergeCell ref="H29:M29"/>
    <mergeCell ref="N29:P29"/>
    <mergeCell ref="A35:N35"/>
  </mergeCells>
  <pageMargins left="0.25" right="0.25" top="0.25" bottom="0.25" header="0.25" footer="0.5"/>
  <pageSetup scale="89" orientation="landscape"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2:AH41"/>
  <sheetViews>
    <sheetView showGridLines="0" topLeftCell="A4" zoomScaleNormal="100" workbookViewId="0">
      <selection activeCell="R9" sqref="R9:X9"/>
    </sheetView>
  </sheetViews>
  <sheetFormatPr defaultColWidth="9.33203125" defaultRowHeight="12.75"/>
  <cols>
    <col min="1" max="31" width="5.1640625" style="1" customWidth="1"/>
    <col min="32" max="16384" width="9.33203125" style="1"/>
  </cols>
  <sheetData>
    <row r="2" spans="1:31" ht="24.6" customHeight="1">
      <c r="A2" s="217"/>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row>
    <row r="3" spans="1:31" ht="11.25" customHeight="1">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row>
    <row r="4" spans="1:31" ht="18" customHeight="1">
      <c r="A4" s="28"/>
      <c r="B4" s="28"/>
      <c r="C4" s="28"/>
      <c r="D4" s="28"/>
      <c r="E4" s="28"/>
      <c r="F4" s="28"/>
      <c r="G4" s="28"/>
      <c r="H4" s="28"/>
      <c r="I4" s="28"/>
      <c r="J4" s="224" t="s">
        <v>26</v>
      </c>
      <c r="K4" s="224"/>
      <c r="L4" s="224"/>
      <c r="M4" s="224"/>
      <c r="N4" s="224"/>
      <c r="O4" s="224"/>
      <c r="P4" s="224"/>
      <c r="Q4" s="224"/>
      <c r="R4" s="224"/>
      <c r="S4" s="224"/>
      <c r="T4" s="224"/>
      <c r="U4" s="224"/>
      <c r="V4" s="224"/>
      <c r="W4" s="28"/>
      <c r="X4" s="28"/>
      <c r="Y4" s="28"/>
      <c r="Z4" s="28"/>
      <c r="AA4" s="28"/>
      <c r="AB4" s="28"/>
      <c r="AC4" s="28"/>
      <c r="AD4" s="28"/>
      <c r="AE4" s="28"/>
    </row>
    <row r="5" spans="1:3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1">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15">
      <c r="A7" s="219" t="s">
        <v>4</v>
      </c>
      <c r="B7" s="219"/>
      <c r="C7" s="219"/>
      <c r="D7" s="219"/>
      <c r="E7" s="208" t="e">
        <f>#REF!</f>
        <v>#REF!</v>
      </c>
      <c r="F7" s="208"/>
      <c r="G7" s="208"/>
      <c r="H7" s="208"/>
      <c r="I7" s="208"/>
      <c r="J7" s="208"/>
      <c r="K7" s="208"/>
      <c r="L7" s="208"/>
      <c r="M7" s="41"/>
      <c r="N7" s="41"/>
      <c r="O7" s="220" t="s">
        <v>6</v>
      </c>
      <c r="P7" s="220"/>
      <c r="Q7" s="220"/>
      <c r="R7" s="221" t="e">
        <f>#REF!</f>
        <v>#REF!</v>
      </c>
      <c r="S7" s="222"/>
      <c r="T7" s="222"/>
      <c r="U7" s="222"/>
      <c r="V7" s="222"/>
      <c r="W7" s="222"/>
      <c r="X7" s="222"/>
      <c r="Y7" s="222"/>
      <c r="Z7" s="28"/>
      <c r="AA7" s="28"/>
      <c r="AB7" s="28"/>
      <c r="AC7" s="28"/>
      <c r="AD7" s="28"/>
      <c r="AE7" s="28"/>
    </row>
    <row r="8" spans="1:31" ht="15" customHeight="1">
      <c r="A8" s="7"/>
      <c r="B8" s="29"/>
      <c r="C8" s="29"/>
      <c r="D8" s="29"/>
      <c r="E8" s="29"/>
      <c r="F8" s="29"/>
      <c r="G8" s="29"/>
      <c r="H8" s="25"/>
      <c r="I8" s="29"/>
      <c r="J8" s="29"/>
      <c r="K8" s="67"/>
      <c r="L8" s="67"/>
      <c r="M8" s="33"/>
      <c r="N8" s="33"/>
      <c r="O8" s="33"/>
      <c r="P8" s="33"/>
      <c r="Q8" s="33"/>
      <c r="R8" s="51"/>
      <c r="S8" s="52"/>
      <c r="T8" s="52"/>
      <c r="U8" s="52"/>
      <c r="V8" s="52"/>
      <c r="W8" s="51"/>
      <c r="X8" s="52"/>
      <c r="Y8" s="52"/>
      <c r="Z8" s="43"/>
      <c r="AA8" s="43"/>
      <c r="AB8" s="43"/>
      <c r="AC8" s="43"/>
      <c r="AD8" s="43"/>
      <c r="AE8" s="43"/>
    </row>
    <row r="9" spans="1:31" ht="15" customHeight="1">
      <c r="A9" s="207" t="s">
        <v>9</v>
      </c>
      <c r="B9" s="207"/>
      <c r="C9" s="207"/>
      <c r="D9" s="207"/>
      <c r="E9" s="208" t="e">
        <f>#REF!</f>
        <v>#REF!</v>
      </c>
      <c r="F9" s="208"/>
      <c r="G9" s="208"/>
      <c r="H9" s="208"/>
      <c r="I9" s="208"/>
      <c r="J9" s="208"/>
      <c r="K9" s="208"/>
      <c r="L9" s="208"/>
      <c r="M9" s="42"/>
      <c r="N9" s="42"/>
      <c r="O9" s="209" t="s">
        <v>7</v>
      </c>
      <c r="P9" s="209"/>
      <c r="Q9" s="209"/>
      <c r="R9" s="210" t="e">
        <f>#REF!</f>
        <v>#REF!</v>
      </c>
      <c r="S9" s="211"/>
      <c r="T9" s="211"/>
      <c r="U9" s="211"/>
      <c r="V9" s="211"/>
      <c r="W9" s="211"/>
      <c r="X9" s="211"/>
      <c r="Y9" s="52"/>
      <c r="Z9" s="12"/>
      <c r="AA9" s="13"/>
      <c r="AB9" s="13"/>
      <c r="AC9" s="13"/>
      <c r="AD9" s="13"/>
      <c r="AE9" s="13"/>
    </row>
    <row r="10" spans="1:31" ht="15" customHeight="1">
      <c r="A10" s="7"/>
      <c r="B10" s="6"/>
      <c r="C10" s="5"/>
      <c r="D10" s="5"/>
      <c r="E10" s="8"/>
      <c r="F10" s="5"/>
      <c r="G10" s="5"/>
      <c r="H10" s="4"/>
      <c r="I10" s="10"/>
      <c r="J10" s="10"/>
      <c r="K10" s="11"/>
      <c r="L10" s="11"/>
      <c r="M10" s="11"/>
      <c r="N10" s="11"/>
      <c r="O10" s="11"/>
      <c r="P10" s="11"/>
      <c r="Q10" s="11"/>
      <c r="R10" s="11"/>
      <c r="W10" s="6"/>
      <c r="Z10" s="43"/>
      <c r="AA10" s="43"/>
      <c r="AB10" s="43"/>
      <c r="AC10" s="43"/>
      <c r="AD10" s="43"/>
      <c r="AE10" s="43"/>
    </row>
    <row r="11" spans="1:31" ht="15" customHeight="1">
      <c r="A11" s="7"/>
      <c r="B11" s="207" t="s">
        <v>5</v>
      </c>
      <c r="C11" s="207"/>
      <c r="D11" s="207"/>
      <c r="E11" s="208" t="e">
        <f>#REF!</f>
        <v>#REF!</v>
      </c>
      <c r="F11" s="208"/>
      <c r="G11" s="208"/>
      <c r="H11" s="208"/>
      <c r="I11" s="208"/>
      <c r="J11" s="208"/>
      <c r="K11" s="208"/>
      <c r="L11" s="208"/>
      <c r="M11" s="11"/>
      <c r="N11" s="11"/>
      <c r="O11" s="11"/>
      <c r="P11" s="11"/>
      <c r="Q11" s="11"/>
      <c r="R11" s="11"/>
      <c r="W11" s="6"/>
      <c r="Z11" s="8"/>
      <c r="AA11" s="14"/>
      <c r="AB11" s="14"/>
      <c r="AC11" s="14"/>
      <c r="AD11" s="14"/>
      <c r="AE11" s="14"/>
    </row>
    <row r="12" spans="1:31" ht="15" customHeight="1">
      <c r="A12" s="8"/>
      <c r="B12" s="6"/>
      <c r="C12" s="5"/>
      <c r="D12" s="5"/>
      <c r="E12" s="8"/>
      <c r="F12" s="5"/>
      <c r="G12" s="5"/>
      <c r="H12" s="4"/>
      <c r="I12" s="10"/>
      <c r="J12" s="10"/>
      <c r="K12" s="11"/>
      <c r="L12" s="11"/>
      <c r="M12" s="11"/>
      <c r="N12" s="11"/>
      <c r="O12" s="11"/>
      <c r="P12" s="11"/>
      <c r="Q12" s="11"/>
      <c r="R12" s="11"/>
      <c r="W12" s="6"/>
      <c r="Z12" s="26"/>
      <c r="AA12" s="27"/>
      <c r="AB12" s="27"/>
      <c r="AC12" s="27"/>
      <c r="AD12" s="27"/>
      <c r="AE12" s="27"/>
    </row>
    <row r="13" spans="1:31" ht="15" customHeight="1">
      <c r="A13" s="8"/>
      <c r="B13" s="6"/>
      <c r="C13" s="5"/>
      <c r="D13" s="5"/>
      <c r="E13" s="8"/>
      <c r="F13" s="5"/>
      <c r="G13" s="5"/>
      <c r="H13" s="8"/>
      <c r="I13" s="10"/>
      <c r="J13" s="10"/>
      <c r="K13" s="11"/>
      <c r="L13" s="11"/>
      <c r="M13" s="11"/>
      <c r="N13" s="11"/>
      <c r="O13" s="11"/>
      <c r="P13" s="11"/>
      <c r="Q13" s="11"/>
      <c r="R13" s="11"/>
      <c r="W13" s="15"/>
      <c r="Z13" s="8"/>
      <c r="AA13" s="14"/>
      <c r="AB13" s="14"/>
      <c r="AC13" s="14"/>
      <c r="AD13" s="14"/>
      <c r="AE13" s="14"/>
    </row>
    <row r="14" spans="1:31" ht="15" customHeight="1">
      <c r="A14" s="8"/>
      <c r="B14" s="16"/>
      <c r="C14" s="16"/>
      <c r="D14" s="8"/>
      <c r="E14" s="8"/>
      <c r="F14" s="6"/>
      <c r="G14" s="8"/>
      <c r="H14" s="8"/>
      <c r="I14" s="5"/>
      <c r="J14" s="5"/>
      <c r="K14" s="4"/>
      <c r="L14" s="8"/>
      <c r="M14" s="6"/>
      <c r="N14" s="6"/>
      <c r="O14" s="8"/>
      <c r="P14" s="8"/>
      <c r="Q14" s="4"/>
      <c r="W14" s="6"/>
    </row>
    <row r="15" spans="1:31" ht="15" customHeight="1" thickBot="1">
      <c r="A15" s="8"/>
      <c r="B15" s="6"/>
      <c r="C15" s="8"/>
      <c r="D15" s="8"/>
      <c r="E15" s="8"/>
      <c r="F15" s="6"/>
      <c r="G15" s="8"/>
      <c r="H15" s="8"/>
      <c r="J15" s="4"/>
      <c r="K15" s="4"/>
      <c r="L15" s="4"/>
      <c r="O15" s="8"/>
      <c r="P15" s="8"/>
      <c r="Q15" s="17"/>
      <c r="R15" s="17"/>
      <c r="S15" s="4"/>
      <c r="U15" s="6"/>
      <c r="V15" s="6"/>
      <c r="W15" s="6"/>
      <c r="Y15" s="18"/>
    </row>
    <row r="16" spans="1:31" s="6" customFormat="1" ht="15" customHeight="1" thickBot="1">
      <c r="A16" s="202" t="s">
        <v>1</v>
      </c>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4"/>
    </row>
    <row r="17" spans="1:34" s="6" customFormat="1" ht="15" customHeight="1">
      <c r="A17" s="45">
        <v>1</v>
      </c>
      <c r="B17" s="46">
        <v>2</v>
      </c>
      <c r="C17" s="46">
        <v>3</v>
      </c>
      <c r="D17" s="46">
        <v>4</v>
      </c>
      <c r="E17" s="46">
        <v>5</v>
      </c>
      <c r="F17" s="46">
        <v>6</v>
      </c>
      <c r="G17" s="46">
        <v>7</v>
      </c>
      <c r="H17" s="46">
        <v>8</v>
      </c>
      <c r="I17" s="46">
        <v>9</v>
      </c>
      <c r="J17" s="46">
        <v>10</v>
      </c>
      <c r="K17" s="46">
        <v>11</v>
      </c>
      <c r="L17" s="46">
        <v>12</v>
      </c>
      <c r="M17" s="46">
        <v>13</v>
      </c>
      <c r="N17" s="46">
        <v>14</v>
      </c>
      <c r="O17" s="46">
        <v>15</v>
      </c>
      <c r="P17" s="46">
        <v>16</v>
      </c>
      <c r="Q17" s="46">
        <v>17</v>
      </c>
      <c r="R17" s="46">
        <v>18</v>
      </c>
      <c r="S17" s="46">
        <v>19</v>
      </c>
      <c r="T17" s="46">
        <v>20</v>
      </c>
      <c r="U17" s="46">
        <v>21</v>
      </c>
      <c r="V17" s="46">
        <v>22</v>
      </c>
      <c r="W17" s="46">
        <v>23</v>
      </c>
      <c r="X17" s="46">
        <v>24</v>
      </c>
      <c r="Y17" s="46">
        <v>25</v>
      </c>
      <c r="Z17" s="46">
        <v>26</v>
      </c>
      <c r="AA17" s="46">
        <v>27</v>
      </c>
      <c r="AB17" s="46">
        <v>28</v>
      </c>
      <c r="AC17" s="46">
        <v>29</v>
      </c>
      <c r="AD17" s="46">
        <v>30</v>
      </c>
      <c r="AE17" s="47">
        <v>31</v>
      </c>
    </row>
    <row r="18" spans="1:34" ht="30.95" customHeight="1">
      <c r="A18" s="50"/>
      <c r="B18" s="49"/>
      <c r="C18" s="49"/>
      <c r="D18" s="49"/>
      <c r="E18" s="49"/>
      <c r="F18" s="49"/>
      <c r="G18" s="50"/>
      <c r="H18" s="50"/>
      <c r="I18" s="49"/>
      <c r="J18" s="49"/>
      <c r="K18" s="49"/>
      <c r="L18" s="49"/>
      <c r="M18" s="49"/>
      <c r="N18" s="50"/>
      <c r="O18" s="50"/>
      <c r="P18" s="49"/>
      <c r="Q18" s="49"/>
      <c r="R18" s="49"/>
      <c r="S18" s="49"/>
      <c r="T18" s="49"/>
      <c r="U18" s="50"/>
      <c r="V18" s="50"/>
      <c r="W18" s="49"/>
      <c r="X18" s="49" t="s">
        <v>10</v>
      </c>
      <c r="Y18" s="49" t="s">
        <v>10</v>
      </c>
      <c r="Z18" s="49"/>
      <c r="AA18" s="49"/>
      <c r="AB18" s="50"/>
      <c r="AC18" s="50"/>
      <c r="AD18" s="49"/>
      <c r="AE18" s="49" t="s">
        <v>10</v>
      </c>
    </row>
    <row r="19" spans="1:34" ht="15" customHeight="1">
      <c r="A19" s="6"/>
      <c r="C19" s="19"/>
      <c r="W19" s="205" t="s">
        <v>2</v>
      </c>
      <c r="X19" s="205"/>
      <c r="Y19" s="205"/>
      <c r="Z19" s="205"/>
      <c r="AA19" s="205"/>
      <c r="AB19" s="205"/>
      <c r="AC19" s="205"/>
      <c r="AD19" s="206">
        <f>SUM(A18:AE18)</f>
        <v>0</v>
      </c>
      <c r="AE19" s="206"/>
    </row>
    <row r="20" spans="1:34" ht="15" customHeight="1">
      <c r="A20" s="6"/>
      <c r="C20" s="19"/>
      <c r="AA20" s="20"/>
      <c r="AB20" s="20"/>
      <c r="AC20" s="20"/>
      <c r="AD20" s="20"/>
      <c r="AE20" s="20"/>
    </row>
    <row r="21" spans="1:34">
      <c r="K21" s="4"/>
      <c r="W21" s="21"/>
      <c r="X21" s="21"/>
      <c r="Y21" s="21"/>
      <c r="Z21" s="21"/>
      <c r="AA21" s="21"/>
      <c r="AB21" s="21"/>
      <c r="AC21" s="21"/>
      <c r="AD21" s="21"/>
      <c r="AE21" s="21"/>
      <c r="AG21" s="6"/>
    </row>
    <row r="22" spans="1:34" s="18" customFormat="1" ht="45.75" customHeight="1">
      <c r="B22" s="216" t="s">
        <v>18</v>
      </c>
      <c r="C22" s="216"/>
      <c r="D22" s="216"/>
      <c r="E22" s="216"/>
      <c r="F22" s="216"/>
      <c r="G22" s="216"/>
      <c r="H22" s="216"/>
      <c r="I22" s="216"/>
      <c r="J22" s="216"/>
      <c r="K22" s="216"/>
      <c r="L22" s="216"/>
      <c r="M22" s="216"/>
      <c r="N22" s="216"/>
      <c r="O22" s="216"/>
      <c r="P22" s="216"/>
      <c r="Q22" s="216"/>
      <c r="R22" s="216"/>
      <c r="S22" s="44"/>
      <c r="U22" s="39"/>
      <c r="X22" s="30"/>
      <c r="Y22" s="30"/>
      <c r="Z22" s="30"/>
      <c r="AA22" s="30"/>
      <c r="AB22" s="30"/>
      <c r="AC22" s="30"/>
      <c r="AD22" s="1"/>
      <c r="AE22" s="1"/>
      <c r="AG22" s="62"/>
      <c r="AH22" s="62"/>
    </row>
    <row r="23" spans="1:34" s="18" customFormat="1" ht="13.5" customHeight="1">
      <c r="B23" s="44"/>
      <c r="C23" s="44"/>
      <c r="D23" s="44"/>
      <c r="E23" s="44"/>
      <c r="F23" s="44"/>
      <c r="G23" s="44"/>
      <c r="H23" s="44"/>
      <c r="I23" s="44"/>
      <c r="J23" s="44"/>
      <c r="K23" s="44"/>
      <c r="L23" s="44"/>
      <c r="M23" s="44"/>
      <c r="N23" s="44"/>
      <c r="O23" s="44"/>
      <c r="P23" s="44"/>
      <c r="Q23" s="44"/>
      <c r="R23" s="44"/>
      <c r="S23" s="44"/>
      <c r="U23" s="39" t="s">
        <v>0</v>
      </c>
      <c r="X23" s="30"/>
      <c r="Y23" s="30"/>
      <c r="Z23" s="30"/>
      <c r="AA23" s="30"/>
      <c r="AB23" s="30"/>
    </row>
    <row r="24" spans="1:34" ht="15.75">
      <c r="A24" s="6"/>
      <c r="B24" s="192" t="s">
        <v>8</v>
      </c>
      <c r="C24" s="192"/>
      <c r="D24" s="192" t="s">
        <v>29</v>
      </c>
      <c r="E24" s="192"/>
      <c r="F24" s="192" t="s">
        <v>30</v>
      </c>
      <c r="G24" s="192"/>
      <c r="H24" s="192" t="s">
        <v>31</v>
      </c>
      <c r="I24" s="192"/>
      <c r="J24" s="192" t="s">
        <v>32</v>
      </c>
      <c r="K24" s="192"/>
      <c r="L24" s="192" t="s">
        <v>33</v>
      </c>
      <c r="M24" s="192"/>
      <c r="N24" s="192" t="s">
        <v>11</v>
      </c>
      <c r="O24" s="192"/>
      <c r="P24" s="192"/>
      <c r="Q24" s="6"/>
      <c r="R24" s="6"/>
      <c r="S24" s="6"/>
      <c r="T24" s="6"/>
    </row>
    <row r="25" spans="1:34" ht="16.5" thickBot="1">
      <c r="A25" s="34"/>
      <c r="B25" s="192"/>
      <c r="C25" s="192"/>
      <c r="D25" s="192"/>
      <c r="E25" s="192"/>
      <c r="F25" s="192"/>
      <c r="G25" s="192"/>
      <c r="H25" s="192"/>
      <c r="I25" s="192"/>
      <c r="J25" s="192"/>
      <c r="K25" s="192"/>
      <c r="L25" s="192"/>
      <c r="M25" s="192"/>
      <c r="N25" s="193">
        <f>SUM(B25:C28)</f>
        <v>0</v>
      </c>
      <c r="O25" s="194"/>
      <c r="P25" s="195"/>
      <c r="Q25" s="6"/>
      <c r="R25" s="34"/>
      <c r="S25" s="35"/>
      <c r="T25" s="36"/>
      <c r="U25" s="4" t="s">
        <v>28</v>
      </c>
      <c r="V25" s="24"/>
      <c r="W25" s="24"/>
      <c r="Z25" s="22"/>
      <c r="AA25" s="22"/>
      <c r="AB25" s="22"/>
      <c r="AC25" s="22"/>
      <c r="AD25" s="22"/>
      <c r="AE25" s="22"/>
      <c r="AF25" s="22"/>
      <c r="AG25" s="22"/>
      <c r="AH25" s="22"/>
    </row>
    <row r="26" spans="1:34" ht="16.5" thickBot="1">
      <c r="A26" s="8"/>
      <c r="B26" s="192"/>
      <c r="C26" s="192"/>
      <c r="D26" s="192"/>
      <c r="E26" s="192"/>
      <c r="F26" s="192"/>
      <c r="G26" s="192"/>
      <c r="H26" s="192"/>
      <c r="I26" s="192"/>
      <c r="J26" s="192"/>
      <c r="K26" s="192"/>
      <c r="L26" s="192"/>
      <c r="M26" s="192"/>
      <c r="N26" s="196"/>
      <c r="O26" s="197"/>
      <c r="P26" s="198"/>
      <c r="Q26" s="6"/>
      <c r="R26" s="6"/>
      <c r="S26" s="24"/>
      <c r="T26" s="24"/>
      <c r="U26" s="4" t="s">
        <v>28</v>
      </c>
      <c r="V26" s="24"/>
      <c r="W26" s="24"/>
      <c r="Z26" s="22"/>
      <c r="AA26" s="22"/>
      <c r="AB26" s="22"/>
      <c r="AC26" s="22"/>
      <c r="AD26" s="22"/>
      <c r="AE26" s="22"/>
      <c r="AF26" s="22"/>
      <c r="AG26" s="22"/>
      <c r="AH26" s="22"/>
    </row>
    <row r="27" spans="1:34" ht="16.5" thickBot="1">
      <c r="A27" s="6"/>
      <c r="B27" s="192"/>
      <c r="C27" s="192"/>
      <c r="D27" s="192"/>
      <c r="E27" s="192"/>
      <c r="F27" s="192"/>
      <c r="G27" s="192"/>
      <c r="H27" s="192"/>
      <c r="I27" s="192"/>
      <c r="J27" s="192"/>
      <c r="K27" s="192"/>
      <c r="L27" s="192"/>
      <c r="M27" s="192"/>
      <c r="N27" s="196"/>
      <c r="O27" s="197"/>
      <c r="P27" s="198"/>
      <c r="Q27" s="6"/>
      <c r="R27" s="6"/>
      <c r="S27" s="6"/>
      <c r="T27" s="6"/>
      <c r="U27" s="4" t="s">
        <v>28</v>
      </c>
      <c r="V27" s="24"/>
      <c r="W27" s="24"/>
      <c r="Z27" s="22"/>
      <c r="AA27" s="22"/>
      <c r="AB27" s="22"/>
      <c r="AC27" s="22"/>
      <c r="AD27" s="22"/>
      <c r="AE27" s="22"/>
      <c r="AF27" s="22"/>
      <c r="AG27" s="22"/>
      <c r="AH27" s="22"/>
    </row>
    <row r="28" spans="1:34" ht="16.5" thickBot="1">
      <c r="A28" s="34"/>
      <c r="B28" s="192"/>
      <c r="C28" s="192"/>
      <c r="D28" s="192"/>
      <c r="E28" s="192"/>
      <c r="F28" s="192"/>
      <c r="G28" s="192"/>
      <c r="H28" s="192"/>
      <c r="I28" s="192"/>
      <c r="J28" s="192"/>
      <c r="K28" s="192"/>
      <c r="L28" s="192"/>
      <c r="M28" s="192"/>
      <c r="N28" s="199"/>
      <c r="O28" s="200"/>
      <c r="P28" s="201"/>
      <c r="Q28" s="6"/>
      <c r="R28" s="6"/>
      <c r="S28" s="36"/>
      <c r="T28" s="36"/>
      <c r="U28" s="4" t="s">
        <v>28</v>
      </c>
      <c r="V28" s="24"/>
      <c r="W28" s="24"/>
      <c r="Z28" s="22"/>
      <c r="AA28" s="22"/>
      <c r="AB28" s="22"/>
      <c r="AC28" s="22"/>
      <c r="AD28" s="22"/>
      <c r="AE28" s="22"/>
      <c r="AF28" s="22"/>
      <c r="AG28" s="22"/>
      <c r="AH28" s="22"/>
    </row>
    <row r="29" spans="1:34" ht="15">
      <c r="A29" s="34"/>
      <c r="B29" s="68"/>
      <c r="C29" s="68"/>
      <c r="D29" s="68"/>
      <c r="E29" s="68"/>
      <c r="F29" s="68"/>
      <c r="G29" s="68"/>
      <c r="H29" s="213"/>
      <c r="I29" s="213"/>
      <c r="J29" s="213"/>
      <c r="K29" s="213"/>
      <c r="L29" s="213"/>
      <c r="M29" s="213"/>
      <c r="N29" s="212"/>
      <c r="O29" s="212"/>
      <c r="P29" s="212"/>
      <c r="Q29" s="6"/>
      <c r="R29" s="6"/>
      <c r="S29" s="24"/>
      <c r="T29" s="24"/>
      <c r="U29" s="6"/>
      <c r="V29" s="24"/>
      <c r="W29" s="24"/>
    </row>
    <row r="30" spans="1:34">
      <c r="A30" s="23"/>
      <c r="B30" s="34"/>
      <c r="C30" s="34"/>
      <c r="D30" s="34"/>
      <c r="E30" s="34"/>
      <c r="F30" s="34"/>
      <c r="G30" s="34"/>
      <c r="H30" s="37"/>
      <c r="I30" s="37"/>
      <c r="J30" s="6"/>
      <c r="K30" s="8"/>
      <c r="L30" s="6"/>
      <c r="M30" s="6"/>
      <c r="N30" s="6"/>
      <c r="O30" s="6"/>
      <c r="P30" s="6"/>
      <c r="Q30" s="6"/>
      <c r="R30" s="6"/>
      <c r="S30" s="6"/>
      <c r="T30" s="6"/>
      <c r="U30" s="6"/>
      <c r="V30" s="6"/>
      <c r="W30" s="6"/>
    </row>
    <row r="31" spans="1:34" ht="15">
      <c r="A31" s="60" t="s">
        <v>12</v>
      </c>
      <c r="B31" s="61"/>
      <c r="C31" s="61"/>
      <c r="D31" s="61"/>
      <c r="E31" s="61"/>
      <c r="F31" s="61"/>
      <c r="G31" s="61"/>
      <c r="H31" s="61"/>
      <c r="I31" s="61"/>
      <c r="J31" s="61"/>
      <c r="K31" s="59"/>
      <c r="L31" s="59"/>
      <c r="M31" s="59"/>
      <c r="N31" s="59"/>
      <c r="O31" s="61"/>
      <c r="P31" s="61"/>
      <c r="Q31" s="61"/>
      <c r="R31" s="29"/>
      <c r="S31" s="36"/>
      <c r="T31" s="36"/>
      <c r="U31" s="29"/>
      <c r="V31" s="36"/>
      <c r="W31" s="36"/>
    </row>
    <row r="32" spans="1:34" ht="15.75" thickBot="1">
      <c r="A32" s="59" t="s">
        <v>13</v>
      </c>
      <c r="B32" s="59"/>
      <c r="C32" s="59"/>
      <c r="D32" s="59"/>
      <c r="E32" s="59"/>
      <c r="F32" s="59"/>
      <c r="G32" s="59"/>
      <c r="H32" s="59"/>
      <c r="I32" s="59"/>
      <c r="J32" s="59"/>
      <c r="K32" s="59"/>
      <c r="L32" s="59"/>
      <c r="M32" s="59"/>
      <c r="N32" s="59"/>
      <c r="O32" s="59"/>
      <c r="P32" s="59"/>
      <c r="Q32" s="59"/>
      <c r="R32" s="25"/>
      <c r="U32" s="8" t="s">
        <v>3</v>
      </c>
      <c r="Z32" s="22"/>
      <c r="AA32" s="22"/>
      <c r="AB32" s="22"/>
      <c r="AC32" s="22"/>
      <c r="AD32" s="22"/>
      <c r="AE32" s="22"/>
      <c r="AF32" s="22"/>
      <c r="AG32" s="22"/>
      <c r="AH32" s="22"/>
    </row>
    <row r="33" spans="1:31" ht="15">
      <c r="A33" s="59" t="s">
        <v>14</v>
      </c>
      <c r="B33" s="59"/>
      <c r="C33" s="59"/>
      <c r="D33" s="59"/>
      <c r="E33" s="59"/>
      <c r="F33" s="59"/>
      <c r="G33" s="59"/>
      <c r="H33" s="59"/>
      <c r="I33" s="59"/>
      <c r="J33" s="59"/>
      <c r="K33" s="59"/>
      <c r="L33" s="59"/>
      <c r="M33" s="59"/>
      <c r="N33" s="59"/>
      <c r="O33" s="59"/>
      <c r="P33" s="59"/>
      <c r="Q33" s="59"/>
      <c r="R33" s="25"/>
    </row>
    <row r="34" spans="1:31" ht="15">
      <c r="A34" s="59" t="s">
        <v>15</v>
      </c>
      <c r="B34" s="59"/>
      <c r="C34" s="59"/>
      <c r="D34" s="59"/>
      <c r="E34" s="59"/>
      <c r="F34" s="59"/>
      <c r="G34" s="59"/>
      <c r="H34" s="59"/>
      <c r="I34" s="59"/>
      <c r="J34" s="59"/>
      <c r="K34" s="59"/>
      <c r="L34" s="59"/>
      <c r="M34" s="59"/>
      <c r="N34" s="59"/>
      <c r="O34" s="59"/>
      <c r="P34" s="59"/>
      <c r="Q34" s="59"/>
      <c r="R34" s="25"/>
    </row>
    <row r="35" spans="1:31" ht="30.95" customHeight="1">
      <c r="A35" s="191" t="s">
        <v>16</v>
      </c>
      <c r="B35" s="191"/>
      <c r="C35" s="191"/>
      <c r="D35" s="191"/>
      <c r="E35" s="191"/>
      <c r="F35" s="191"/>
      <c r="G35" s="191"/>
      <c r="H35" s="191"/>
      <c r="I35" s="191"/>
      <c r="J35" s="191"/>
      <c r="K35" s="191"/>
      <c r="L35" s="191"/>
      <c r="M35" s="191"/>
      <c r="N35" s="191"/>
      <c r="O35" s="59"/>
      <c r="P35" s="59"/>
      <c r="Q35" s="59"/>
      <c r="R35" s="25"/>
      <c r="AE35" s="6"/>
    </row>
    <row r="36" spans="1:31" ht="15">
      <c r="A36" s="59"/>
      <c r="B36" s="215" t="s">
        <v>19</v>
      </c>
      <c r="C36" s="215"/>
      <c r="D36" s="215"/>
      <c r="E36" s="215"/>
      <c r="F36" s="215"/>
      <c r="G36" s="215"/>
      <c r="H36" s="215"/>
      <c r="I36" s="215"/>
      <c r="J36" s="215"/>
      <c r="K36" s="215"/>
      <c r="L36" s="215"/>
      <c r="M36" s="215"/>
      <c r="N36" s="215"/>
      <c r="O36" s="215"/>
      <c r="P36" s="215"/>
      <c r="Q36" s="215"/>
      <c r="R36" s="25"/>
      <c r="AE36" s="6"/>
    </row>
    <row r="37" spans="1:31" ht="15">
      <c r="A37" s="59"/>
      <c r="B37" s="223" t="s">
        <v>21</v>
      </c>
      <c r="C37" s="214"/>
      <c r="D37" s="214"/>
      <c r="E37" s="214"/>
      <c r="F37" s="214"/>
      <c r="G37" s="214"/>
      <c r="H37" s="214"/>
      <c r="I37" s="214"/>
      <c r="J37" s="214"/>
      <c r="K37" s="214"/>
      <c r="L37" s="214"/>
      <c r="M37" s="214"/>
      <c r="N37" s="214"/>
      <c r="O37" s="214"/>
      <c r="P37" s="214"/>
      <c r="Q37" s="214"/>
      <c r="R37" s="25"/>
      <c r="AE37" s="6"/>
    </row>
    <row r="38" spans="1:31" ht="30.95" customHeight="1">
      <c r="A38" s="191" t="s">
        <v>17</v>
      </c>
      <c r="B38" s="191"/>
      <c r="C38" s="191"/>
      <c r="D38" s="191"/>
      <c r="E38" s="191"/>
      <c r="F38" s="191"/>
      <c r="G38" s="191"/>
      <c r="H38" s="191"/>
      <c r="I38" s="191"/>
      <c r="J38" s="191"/>
      <c r="K38" s="191"/>
      <c r="L38" s="191"/>
      <c r="M38" s="191"/>
      <c r="N38" s="191"/>
      <c r="O38" s="191"/>
      <c r="P38" s="191"/>
      <c r="Q38" s="191"/>
      <c r="R38" s="25"/>
      <c r="AE38" s="6"/>
    </row>
    <row r="39" spans="1:31" ht="15">
      <c r="A39" s="29"/>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row>
    <row r="40" spans="1:31" ht="15">
      <c r="A40" s="29"/>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row>
    <row r="41" spans="1:3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row>
  </sheetData>
  <customSheetViews>
    <customSheetView guid="{9523436D-9E85-48F5-B9C7-A31785A69693}" showGridLines="0" fitToPage="1" state="hidden" topLeftCell="A4">
      <selection activeCell="R9" sqref="R9:X9"/>
      <pageMargins left="0.25" right="0.25" top="0.25" bottom="0.25" header="0.25" footer="0.5"/>
      <pageSetup scale="79" orientation="landscape" r:id="rId1"/>
      <headerFooter alignWithMargins="0"/>
    </customSheetView>
    <customSheetView guid="{48181111-F4CA-40D5-B082-ADFB5A55E3B3}" showGridLines="0" fitToPage="1" state="hidden" topLeftCell="A4">
      <selection activeCell="R9" sqref="R9:X9"/>
      <pageMargins left="0.25" right="0.25" top="0.25" bottom="0.25" header="0.25" footer="0.5"/>
      <pageSetup scale="79" orientation="landscape" r:id="rId2"/>
      <headerFooter alignWithMargins="0"/>
    </customSheetView>
  </customSheetViews>
  <mergeCells count="54">
    <mergeCell ref="H27:I27"/>
    <mergeCell ref="J27:K27"/>
    <mergeCell ref="L27:M27"/>
    <mergeCell ref="L28:M28"/>
    <mergeCell ref="B28:C28"/>
    <mergeCell ref="D28:E28"/>
    <mergeCell ref="F28:G28"/>
    <mergeCell ref="H28:I28"/>
    <mergeCell ref="J28:K28"/>
    <mergeCell ref="A2:AE2"/>
    <mergeCell ref="J4:V4"/>
    <mergeCell ref="A7:D7"/>
    <mergeCell ref="E7:L7"/>
    <mergeCell ref="O7:Q7"/>
    <mergeCell ref="R7:Y7"/>
    <mergeCell ref="A9:D9"/>
    <mergeCell ref="E9:L9"/>
    <mergeCell ref="O9:Q9"/>
    <mergeCell ref="R9:X9"/>
    <mergeCell ref="B11:D11"/>
    <mergeCell ref="E11:L11"/>
    <mergeCell ref="A16:AE16"/>
    <mergeCell ref="W19:AC19"/>
    <mergeCell ref="AD19:AE19"/>
    <mergeCell ref="B22:R22"/>
    <mergeCell ref="N24:P24"/>
    <mergeCell ref="B24:C24"/>
    <mergeCell ref="D24:E24"/>
    <mergeCell ref="F24:G24"/>
    <mergeCell ref="H24:I24"/>
    <mergeCell ref="J24:K24"/>
    <mergeCell ref="L24:M24"/>
    <mergeCell ref="B37:Q37"/>
    <mergeCell ref="A38:Q38"/>
    <mergeCell ref="H29:M29"/>
    <mergeCell ref="N29:P29"/>
    <mergeCell ref="A35:N35"/>
    <mergeCell ref="B36:Q36"/>
    <mergeCell ref="N25:P28"/>
    <mergeCell ref="B26:C26"/>
    <mergeCell ref="D26:E26"/>
    <mergeCell ref="F26:G26"/>
    <mergeCell ref="H26:I26"/>
    <mergeCell ref="J26:K26"/>
    <mergeCell ref="L26:M26"/>
    <mergeCell ref="B27:C27"/>
    <mergeCell ref="B25:C25"/>
    <mergeCell ref="D25:E25"/>
    <mergeCell ref="F25:G25"/>
    <mergeCell ref="H25:I25"/>
    <mergeCell ref="J25:K25"/>
    <mergeCell ref="L25:M25"/>
    <mergeCell ref="D27:E27"/>
    <mergeCell ref="F27:G27"/>
  </mergeCells>
  <pageMargins left="0.25" right="0.25" top="0.25" bottom="0.25" header="0.25" footer="0.5"/>
  <pageSetup scale="79" orientation="landscape"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sheetPr>
  <dimension ref="A1:U40"/>
  <sheetViews>
    <sheetView showGridLines="0" tabSelected="1" zoomScale="93" zoomScaleNormal="93" workbookViewId="0">
      <selection activeCell="S2" sqref="S2"/>
    </sheetView>
  </sheetViews>
  <sheetFormatPr defaultColWidth="9.33203125" defaultRowHeight="12.75"/>
  <cols>
    <col min="1" max="1" width="8.33203125" style="87" customWidth="1"/>
    <col min="2" max="3" width="12" style="87" customWidth="1"/>
    <col min="4" max="4" width="11.5" style="87" customWidth="1"/>
    <col min="5" max="5" width="12" style="87" customWidth="1"/>
    <col min="6" max="10" width="11.5" style="87" customWidth="1"/>
    <col min="11" max="11" width="9.1640625" style="87" customWidth="1"/>
    <col min="12" max="12" width="9.6640625" style="87" customWidth="1"/>
    <col min="13" max="13" width="15.5" style="87" customWidth="1"/>
    <col min="14" max="14" width="8.83203125" style="83" customWidth="1"/>
    <col min="15" max="20" width="9.33203125" style="87" customWidth="1"/>
    <col min="21" max="21" width="4.5" style="87" customWidth="1"/>
    <col min="22" max="16384" width="9.33203125" style="87"/>
  </cols>
  <sheetData>
    <row r="1" spans="1:21" ht="48.75" customHeight="1">
      <c r="A1" s="290" t="s">
        <v>116</v>
      </c>
      <c r="B1" s="290"/>
      <c r="C1" s="290"/>
      <c r="D1" s="290"/>
      <c r="E1" s="290"/>
      <c r="F1" s="290"/>
      <c r="G1" s="290"/>
      <c r="H1" s="290"/>
      <c r="I1" s="290"/>
      <c r="J1" s="290"/>
      <c r="K1" s="290"/>
      <c r="L1" s="290"/>
      <c r="M1" s="290"/>
      <c r="O1" s="110"/>
      <c r="P1" s="110"/>
      <c r="Q1" s="110"/>
      <c r="R1" s="110"/>
      <c r="S1" s="110"/>
      <c r="T1" s="110"/>
      <c r="U1" s="110"/>
    </row>
    <row r="2" spans="1:21" s="4" customFormat="1" ht="182.25" customHeight="1">
      <c r="B2" s="295" t="s">
        <v>117</v>
      </c>
      <c r="C2" s="296"/>
      <c r="D2" s="296"/>
      <c r="E2" s="296"/>
      <c r="F2" s="296"/>
      <c r="G2" s="296"/>
      <c r="H2" s="296"/>
      <c r="I2" s="296"/>
      <c r="J2" s="296"/>
      <c r="K2" s="296"/>
      <c r="L2" s="296"/>
      <c r="M2" s="296"/>
      <c r="N2" s="189"/>
      <c r="O2" s="111"/>
      <c r="P2" s="111"/>
      <c r="Q2" s="111"/>
      <c r="R2" s="111"/>
      <c r="S2" s="111"/>
      <c r="T2" s="111"/>
      <c r="U2" s="111"/>
    </row>
    <row r="3" spans="1:21" s="4" customFormat="1" ht="16.5" customHeight="1" thickBot="1">
      <c r="B3" s="291"/>
      <c r="C3" s="291"/>
      <c r="D3" s="291"/>
      <c r="E3" s="291"/>
      <c r="F3" s="291"/>
      <c r="G3" s="291"/>
      <c r="H3" s="291"/>
      <c r="N3" s="189"/>
      <c r="O3" s="111"/>
      <c r="P3" s="111"/>
      <c r="Q3" s="111"/>
      <c r="R3" s="111"/>
      <c r="S3" s="111"/>
      <c r="T3" s="111"/>
      <c r="U3" s="111"/>
    </row>
    <row r="4" spans="1:21" s="4" customFormat="1" ht="19.5" customHeight="1">
      <c r="B4" s="287" t="s">
        <v>94</v>
      </c>
      <c r="C4" s="287"/>
      <c r="D4" s="287"/>
      <c r="E4" s="294"/>
      <c r="F4" s="294"/>
      <c r="G4" s="294"/>
      <c r="H4" s="294"/>
      <c r="I4" s="283" t="s">
        <v>95</v>
      </c>
      <c r="J4" s="283"/>
      <c r="K4" s="283"/>
      <c r="L4" s="293" t="s">
        <v>113</v>
      </c>
      <c r="M4" s="293"/>
      <c r="N4" s="189"/>
      <c r="O4" s="272" t="s">
        <v>92</v>
      </c>
      <c r="P4" s="273"/>
      <c r="Q4" s="273"/>
      <c r="R4" s="273"/>
      <c r="S4" s="273"/>
      <c r="T4" s="274"/>
      <c r="U4" s="112"/>
    </row>
    <row r="5" spans="1:21" s="4" customFormat="1" ht="19.5" customHeight="1">
      <c r="B5" s="292" t="s">
        <v>81</v>
      </c>
      <c r="C5" s="292"/>
      <c r="D5" s="292"/>
      <c r="E5" s="288"/>
      <c r="F5" s="288"/>
      <c r="G5" s="288"/>
      <c r="H5" s="288"/>
      <c r="I5" s="283" t="s">
        <v>105</v>
      </c>
      <c r="J5" s="283"/>
      <c r="K5" s="283"/>
      <c r="L5" s="268" t="str">
        <f>IFERROR((VLOOKUP(L4,'2023 Dates and Deadlines'!A:E,2,FALSE)),"Start Date Needed")</f>
        <v>Need Date</v>
      </c>
      <c r="M5" s="268"/>
      <c r="N5" s="189"/>
      <c r="O5" s="275"/>
      <c r="P5" s="276"/>
      <c r="Q5" s="276"/>
      <c r="R5" s="276"/>
      <c r="S5" s="276"/>
      <c r="T5" s="277"/>
      <c r="U5" s="112"/>
    </row>
    <row r="6" spans="1:21" ht="19.5" customHeight="1">
      <c r="B6" s="282" t="s">
        <v>82</v>
      </c>
      <c r="C6" s="282"/>
      <c r="D6" s="282"/>
      <c r="E6" s="289"/>
      <c r="F6" s="289"/>
      <c r="G6" s="289"/>
      <c r="H6" s="289"/>
      <c r="I6" s="284" t="s">
        <v>97</v>
      </c>
      <c r="J6" s="284"/>
      <c r="K6" s="284"/>
      <c r="L6" s="268" t="str">
        <f>IFERROR((VLOOKUP(L4,'2023 Dates and Deadlines'!A:E,3,FALSE)),"Select Start Date Above")</f>
        <v>Need Date</v>
      </c>
      <c r="M6" s="268"/>
      <c r="O6" s="275"/>
      <c r="P6" s="276"/>
      <c r="Q6" s="276"/>
      <c r="R6" s="276"/>
      <c r="S6" s="276"/>
      <c r="T6" s="277"/>
      <c r="U6" s="110"/>
    </row>
    <row r="7" spans="1:21" ht="19.5" customHeight="1">
      <c r="B7" s="281" t="s">
        <v>83</v>
      </c>
      <c r="C7" s="281"/>
      <c r="D7" s="281"/>
      <c r="E7" s="271"/>
      <c r="F7" s="271"/>
      <c r="G7" s="271"/>
      <c r="H7" s="271"/>
      <c r="I7" s="285"/>
      <c r="J7" s="285"/>
      <c r="K7" s="285"/>
      <c r="L7" s="286" t="s">
        <v>100</v>
      </c>
      <c r="M7" s="286"/>
      <c r="O7" s="275"/>
      <c r="P7" s="276"/>
      <c r="Q7" s="276"/>
      <c r="R7" s="276"/>
      <c r="S7" s="276"/>
      <c r="T7" s="277"/>
      <c r="U7" s="110"/>
    </row>
    <row r="8" spans="1:21" ht="19.5" customHeight="1">
      <c r="B8" s="282" t="s">
        <v>84</v>
      </c>
      <c r="C8" s="282"/>
      <c r="D8" s="282"/>
      <c r="E8" s="270"/>
      <c r="F8" s="270"/>
      <c r="G8" s="270"/>
      <c r="H8" s="270"/>
      <c r="I8" s="283" t="s">
        <v>86</v>
      </c>
      <c r="J8" s="283"/>
      <c r="K8" s="283"/>
      <c r="L8" s="268" t="str">
        <f>IFERROR((VLOOKUP(L4,'2023 Dates and Deadlines'!A:E,4,FALSE)),"Start Date Needed")</f>
        <v>Need Date</v>
      </c>
      <c r="M8" s="268"/>
      <c r="O8" s="275"/>
      <c r="P8" s="276"/>
      <c r="Q8" s="276"/>
      <c r="R8" s="276"/>
      <c r="S8" s="276"/>
      <c r="T8" s="277"/>
      <c r="U8" s="110"/>
    </row>
    <row r="9" spans="1:21" ht="19.5" customHeight="1">
      <c r="B9" s="282" t="s">
        <v>80</v>
      </c>
      <c r="C9" s="282"/>
      <c r="D9" s="282"/>
      <c r="E9" s="270"/>
      <c r="F9" s="270"/>
      <c r="G9" s="270"/>
      <c r="H9" s="270"/>
      <c r="I9" s="269" t="s">
        <v>110</v>
      </c>
      <c r="J9" s="269"/>
      <c r="K9" s="269"/>
      <c r="L9" s="269"/>
      <c r="M9" s="269"/>
      <c r="O9" s="275"/>
      <c r="P9" s="276"/>
      <c r="Q9" s="276"/>
      <c r="R9" s="276"/>
      <c r="S9" s="276"/>
      <c r="T9" s="277"/>
      <c r="U9" s="110"/>
    </row>
    <row r="10" spans="1:21" ht="19.5" customHeight="1" thickBot="1">
      <c r="A10" s="25"/>
      <c r="B10" s="281" t="s">
        <v>85</v>
      </c>
      <c r="C10" s="281"/>
      <c r="D10" s="281"/>
      <c r="E10" s="271"/>
      <c r="F10" s="271"/>
      <c r="G10" s="271"/>
      <c r="H10" s="271"/>
      <c r="I10" s="269"/>
      <c r="J10" s="269"/>
      <c r="K10" s="269"/>
      <c r="L10" s="269"/>
      <c r="M10" s="269"/>
      <c r="O10" s="278"/>
      <c r="P10" s="279"/>
      <c r="Q10" s="279"/>
      <c r="R10" s="279"/>
      <c r="S10" s="279"/>
      <c r="T10" s="280"/>
      <c r="U10" s="110"/>
    </row>
    <row r="11" spans="1:21" s="83" customFormat="1" ht="17.25" customHeight="1" thickBot="1">
      <c r="A11" s="262"/>
      <c r="B11" s="262"/>
      <c r="C11" s="262"/>
      <c r="D11" s="262"/>
      <c r="E11" s="262"/>
      <c r="F11" s="262"/>
      <c r="G11" s="262"/>
      <c r="H11" s="262"/>
      <c r="I11" s="262"/>
      <c r="J11" s="262"/>
      <c r="K11" s="262"/>
      <c r="L11" s="262"/>
      <c r="M11" s="262"/>
      <c r="O11" s="110"/>
      <c r="P11" s="110"/>
      <c r="Q11" s="110"/>
      <c r="R11" s="110"/>
      <c r="S11" s="110"/>
      <c r="T11" s="110"/>
      <c r="U11" s="110"/>
    </row>
    <row r="12" spans="1:21" ht="45" customHeight="1" thickBot="1">
      <c r="B12" s="103"/>
      <c r="C12" s="105" t="s">
        <v>98</v>
      </c>
      <c r="D12" s="263" t="s">
        <v>93</v>
      </c>
      <c r="E12" s="264"/>
      <c r="F12" s="264"/>
      <c r="G12" s="265"/>
      <c r="H12" s="263" t="s">
        <v>79</v>
      </c>
      <c r="I12" s="265"/>
      <c r="J12" s="266"/>
      <c r="K12" s="267"/>
      <c r="L12" s="125"/>
      <c r="O12" s="110"/>
      <c r="P12" s="110"/>
      <c r="Q12" s="110"/>
      <c r="R12" s="110"/>
      <c r="S12" s="110"/>
      <c r="T12" s="110"/>
      <c r="U12" s="110"/>
    </row>
    <row r="13" spans="1:21" ht="58.5" customHeight="1">
      <c r="B13" s="104" t="s">
        <v>72</v>
      </c>
      <c r="C13" s="152" t="s">
        <v>91</v>
      </c>
      <c r="D13" s="153" t="s">
        <v>73</v>
      </c>
      <c r="E13" s="154" t="s">
        <v>74</v>
      </c>
      <c r="F13" s="154" t="s">
        <v>73</v>
      </c>
      <c r="G13" s="155" t="s">
        <v>74</v>
      </c>
      <c r="H13" s="254" t="s">
        <v>70</v>
      </c>
      <c r="I13" s="255"/>
      <c r="J13" s="254" t="s">
        <v>11</v>
      </c>
      <c r="K13" s="255"/>
      <c r="L13" s="126"/>
      <c r="O13" s="110"/>
      <c r="P13" s="110"/>
      <c r="Q13" s="110"/>
      <c r="R13" s="110"/>
      <c r="S13" s="110"/>
      <c r="T13" s="110"/>
      <c r="U13" s="110"/>
    </row>
    <row r="14" spans="1:21" ht="24.75" customHeight="1" thickBot="1">
      <c r="B14" s="151" t="s">
        <v>76</v>
      </c>
      <c r="C14" s="120">
        <v>44606</v>
      </c>
      <c r="D14" s="121" t="s">
        <v>71</v>
      </c>
      <c r="E14" s="122" t="s">
        <v>75</v>
      </c>
      <c r="F14" s="123">
        <v>0.54166666666666663</v>
      </c>
      <c r="G14" s="124">
        <v>0.625</v>
      </c>
      <c r="H14" s="260"/>
      <c r="I14" s="261"/>
      <c r="J14" s="252">
        <v>6</v>
      </c>
      <c r="K14" s="253"/>
      <c r="L14" s="128"/>
      <c r="O14" s="110"/>
      <c r="P14" s="110"/>
      <c r="Q14" s="110"/>
      <c r="R14" s="110"/>
      <c r="S14" s="110"/>
      <c r="T14" s="110"/>
      <c r="U14" s="110"/>
    </row>
    <row r="15" spans="1:21" s="83" customFormat="1" ht="18" customHeight="1">
      <c r="B15" s="129" t="s">
        <v>62</v>
      </c>
      <c r="C15" s="157" t="str">
        <f>IF(L4="Select a Start Date","Date Needed!",L4)</f>
        <v>Date Needed!</v>
      </c>
      <c r="D15" s="133"/>
      <c r="E15" s="134"/>
      <c r="F15" s="134"/>
      <c r="G15" s="135"/>
      <c r="H15" s="258"/>
      <c r="I15" s="259"/>
      <c r="J15" s="250"/>
      <c r="K15" s="251"/>
      <c r="L15" s="126"/>
      <c r="O15" s="110"/>
      <c r="P15" s="110"/>
      <c r="Q15" s="110"/>
      <c r="R15" s="110"/>
      <c r="S15" s="110"/>
      <c r="T15" s="110"/>
      <c r="U15" s="110"/>
    </row>
    <row r="16" spans="1:21" s="83" customFormat="1" ht="18" customHeight="1">
      <c r="B16" s="130" t="s">
        <v>64</v>
      </c>
      <c r="C16" s="149" t="e">
        <f>C15+1</f>
        <v>#VALUE!</v>
      </c>
      <c r="D16" s="136"/>
      <c r="E16" s="137"/>
      <c r="F16" s="137"/>
      <c r="G16" s="138"/>
      <c r="H16" s="233"/>
      <c r="I16" s="234"/>
      <c r="J16" s="240"/>
      <c r="K16" s="241"/>
      <c r="L16" s="126"/>
      <c r="O16" s="110"/>
      <c r="P16" s="110"/>
      <c r="Q16" s="110"/>
      <c r="R16" s="110"/>
      <c r="S16" s="110"/>
      <c r="T16" s="110"/>
      <c r="U16" s="110"/>
    </row>
    <row r="17" spans="1:21" s="83" customFormat="1" ht="18" customHeight="1">
      <c r="B17" s="130" t="s">
        <v>65</v>
      </c>
      <c r="C17" s="149" t="e">
        <f t="shared" ref="C17:C28" si="0">C16+1</f>
        <v>#VALUE!</v>
      </c>
      <c r="D17" s="136"/>
      <c r="E17" s="137"/>
      <c r="F17" s="137"/>
      <c r="G17" s="138"/>
      <c r="H17" s="233"/>
      <c r="I17" s="234"/>
      <c r="J17" s="240"/>
      <c r="K17" s="241"/>
      <c r="L17" s="126"/>
      <c r="O17" s="110"/>
      <c r="P17" s="110"/>
      <c r="Q17" s="110"/>
      <c r="R17" s="110"/>
      <c r="S17" s="110"/>
      <c r="T17" s="110"/>
      <c r="U17" s="110"/>
    </row>
    <row r="18" spans="1:21" s="83" customFormat="1" ht="18" customHeight="1">
      <c r="B18" s="130" t="s">
        <v>66</v>
      </c>
      <c r="C18" s="149" t="e">
        <f t="shared" si="0"/>
        <v>#VALUE!</v>
      </c>
      <c r="D18" s="136"/>
      <c r="E18" s="137"/>
      <c r="F18" s="137"/>
      <c r="G18" s="138"/>
      <c r="H18" s="233"/>
      <c r="I18" s="234"/>
      <c r="J18" s="240"/>
      <c r="K18" s="241"/>
      <c r="L18" s="126"/>
      <c r="O18" s="110"/>
      <c r="P18" s="110"/>
      <c r="Q18" s="110"/>
      <c r="R18" s="110"/>
      <c r="S18" s="110"/>
      <c r="T18" s="110"/>
      <c r="U18" s="110"/>
    </row>
    <row r="19" spans="1:21" s="83" customFormat="1" ht="18" customHeight="1">
      <c r="B19" s="130" t="s">
        <v>67</v>
      </c>
      <c r="C19" s="149" t="e">
        <f t="shared" si="0"/>
        <v>#VALUE!</v>
      </c>
      <c r="D19" s="136"/>
      <c r="E19" s="137"/>
      <c r="F19" s="137"/>
      <c r="G19" s="138"/>
      <c r="H19" s="233"/>
      <c r="I19" s="234"/>
      <c r="J19" s="240"/>
      <c r="K19" s="241"/>
      <c r="L19" s="126"/>
      <c r="O19" s="110"/>
      <c r="P19" s="110"/>
      <c r="Q19" s="110"/>
      <c r="R19" s="110"/>
      <c r="S19" s="110"/>
      <c r="T19" s="110"/>
      <c r="U19" s="110"/>
    </row>
    <row r="20" spans="1:21" ht="18" customHeight="1">
      <c r="B20" s="130" t="s">
        <v>68</v>
      </c>
      <c r="C20" s="149" t="e">
        <f t="shared" si="0"/>
        <v>#VALUE!</v>
      </c>
      <c r="D20" s="136"/>
      <c r="E20" s="137"/>
      <c r="F20" s="137"/>
      <c r="G20" s="138"/>
      <c r="H20" s="233"/>
      <c r="I20" s="234"/>
      <c r="J20" s="240"/>
      <c r="K20" s="241"/>
      <c r="L20" s="126"/>
      <c r="O20" s="110"/>
      <c r="P20" s="110"/>
      <c r="Q20" s="110"/>
      <c r="R20" s="110"/>
      <c r="S20" s="110"/>
      <c r="T20" s="110"/>
      <c r="U20" s="110"/>
    </row>
    <row r="21" spans="1:21" ht="18" customHeight="1" thickBot="1">
      <c r="B21" s="131" t="s">
        <v>69</v>
      </c>
      <c r="C21" s="150" t="e">
        <f t="shared" si="0"/>
        <v>#VALUE!</v>
      </c>
      <c r="D21" s="139"/>
      <c r="E21" s="140"/>
      <c r="F21" s="140"/>
      <c r="G21" s="141"/>
      <c r="H21" s="235"/>
      <c r="I21" s="236"/>
      <c r="J21" s="245"/>
      <c r="K21" s="246"/>
      <c r="L21" s="126"/>
      <c r="O21" s="110"/>
      <c r="P21" s="110"/>
      <c r="Q21" s="110"/>
      <c r="R21" s="110"/>
      <c r="S21" s="110"/>
      <c r="T21" s="110"/>
      <c r="U21" s="110"/>
    </row>
    <row r="22" spans="1:21" ht="18" customHeight="1">
      <c r="B22" s="132" t="s">
        <v>62</v>
      </c>
      <c r="C22" s="148" t="e">
        <f t="shared" si="0"/>
        <v>#VALUE!</v>
      </c>
      <c r="D22" s="142"/>
      <c r="E22" s="143"/>
      <c r="F22" s="143"/>
      <c r="G22" s="144"/>
      <c r="H22" s="256"/>
      <c r="I22" s="257"/>
      <c r="J22" s="250"/>
      <c r="K22" s="251"/>
      <c r="L22" s="126"/>
      <c r="O22" s="110"/>
      <c r="P22" s="110"/>
      <c r="Q22" s="110"/>
      <c r="R22" s="110"/>
      <c r="S22" s="110"/>
      <c r="T22" s="110"/>
      <c r="U22" s="110"/>
    </row>
    <row r="23" spans="1:21" ht="18" customHeight="1">
      <c r="B23" s="130" t="s">
        <v>64</v>
      </c>
      <c r="C23" s="149" t="e">
        <f t="shared" si="0"/>
        <v>#VALUE!</v>
      </c>
      <c r="D23" s="136"/>
      <c r="E23" s="137"/>
      <c r="F23" s="137"/>
      <c r="G23" s="138"/>
      <c r="H23" s="233"/>
      <c r="I23" s="234"/>
      <c r="J23" s="240"/>
      <c r="K23" s="241"/>
      <c r="L23" s="126"/>
      <c r="O23" s="110"/>
      <c r="P23" s="110"/>
      <c r="Q23" s="110"/>
      <c r="R23" s="110"/>
      <c r="S23" s="110"/>
      <c r="T23" s="110"/>
      <c r="U23" s="110"/>
    </row>
    <row r="24" spans="1:21" ht="18" customHeight="1">
      <c r="B24" s="130" t="s">
        <v>65</v>
      </c>
      <c r="C24" s="149" t="e">
        <f t="shared" si="0"/>
        <v>#VALUE!</v>
      </c>
      <c r="D24" s="136"/>
      <c r="E24" s="137"/>
      <c r="F24" s="137"/>
      <c r="G24" s="138"/>
      <c r="H24" s="233"/>
      <c r="I24" s="234"/>
      <c r="J24" s="240"/>
      <c r="K24" s="241"/>
      <c r="L24" s="126"/>
      <c r="O24" s="110"/>
      <c r="P24" s="110"/>
      <c r="Q24" s="110"/>
      <c r="R24" s="110"/>
      <c r="S24" s="110"/>
      <c r="T24" s="110"/>
      <c r="U24" s="110"/>
    </row>
    <row r="25" spans="1:21" ht="18" customHeight="1">
      <c r="B25" s="130" t="s">
        <v>66</v>
      </c>
      <c r="C25" s="149" t="e">
        <f t="shared" si="0"/>
        <v>#VALUE!</v>
      </c>
      <c r="D25" s="136"/>
      <c r="E25" s="137"/>
      <c r="F25" s="137"/>
      <c r="G25" s="138"/>
      <c r="H25" s="233"/>
      <c r="I25" s="234"/>
      <c r="J25" s="240"/>
      <c r="K25" s="241"/>
      <c r="L25" s="126"/>
      <c r="O25" s="110"/>
      <c r="P25" s="110"/>
      <c r="Q25" s="110"/>
      <c r="R25" s="110"/>
      <c r="S25" s="110"/>
      <c r="T25" s="110"/>
      <c r="U25" s="110"/>
    </row>
    <row r="26" spans="1:21" ht="18" customHeight="1">
      <c r="B26" s="130" t="s">
        <v>67</v>
      </c>
      <c r="C26" s="149" t="e">
        <f t="shared" si="0"/>
        <v>#VALUE!</v>
      </c>
      <c r="D26" s="136"/>
      <c r="E26" s="137"/>
      <c r="F26" s="137"/>
      <c r="G26" s="138"/>
      <c r="H26" s="233"/>
      <c r="I26" s="234"/>
      <c r="J26" s="240"/>
      <c r="K26" s="241"/>
      <c r="L26" s="126"/>
      <c r="O26" s="110"/>
      <c r="P26" s="110"/>
      <c r="Q26" s="110"/>
      <c r="R26" s="110"/>
      <c r="S26" s="110"/>
      <c r="T26" s="110"/>
      <c r="U26" s="110"/>
    </row>
    <row r="27" spans="1:21" ht="18" customHeight="1">
      <c r="B27" s="130" t="s">
        <v>68</v>
      </c>
      <c r="C27" s="149" t="e">
        <f t="shared" si="0"/>
        <v>#VALUE!</v>
      </c>
      <c r="D27" s="136"/>
      <c r="E27" s="137"/>
      <c r="F27" s="137"/>
      <c r="G27" s="138"/>
      <c r="H27" s="233"/>
      <c r="I27" s="234"/>
      <c r="J27" s="240"/>
      <c r="K27" s="241"/>
      <c r="L27" s="126"/>
      <c r="O27" s="110"/>
      <c r="P27" s="110"/>
      <c r="Q27" s="110"/>
      <c r="R27" s="110"/>
      <c r="S27" s="110"/>
      <c r="T27" s="110"/>
      <c r="U27" s="110"/>
    </row>
    <row r="28" spans="1:21" ht="18" customHeight="1" thickBot="1">
      <c r="B28" s="131" t="s">
        <v>69</v>
      </c>
      <c r="C28" s="150" t="e">
        <f t="shared" si="0"/>
        <v>#VALUE!</v>
      </c>
      <c r="D28" s="139"/>
      <c r="E28" s="140"/>
      <c r="F28" s="140"/>
      <c r="G28" s="141"/>
      <c r="H28" s="235"/>
      <c r="I28" s="236"/>
      <c r="J28" s="245"/>
      <c r="K28" s="246"/>
      <c r="L28" s="126"/>
      <c r="O28" s="110"/>
      <c r="P28" s="110"/>
      <c r="Q28" s="110"/>
      <c r="R28" s="110"/>
      <c r="S28" s="110"/>
      <c r="T28" s="110"/>
      <c r="U28" s="110"/>
    </row>
    <row r="29" spans="1:21" ht="32.25" customHeight="1" thickBot="1">
      <c r="J29" s="242">
        <f>SUM(J15:K28)</f>
        <v>0</v>
      </c>
      <c r="K29" s="243"/>
      <c r="L29" s="127"/>
      <c r="M29" s="6"/>
      <c r="O29" s="110"/>
      <c r="P29" s="110"/>
      <c r="Q29" s="110"/>
      <c r="R29" s="110"/>
      <c r="S29" s="110"/>
      <c r="T29" s="110"/>
      <c r="U29" s="110"/>
    </row>
    <row r="30" spans="1:21" ht="24" customHeight="1">
      <c r="A30" s="167"/>
      <c r="B30" s="249" t="s">
        <v>96</v>
      </c>
      <c r="C30" s="249"/>
      <c r="D30" s="249"/>
      <c r="E30" s="147"/>
      <c r="F30" s="146"/>
      <c r="G30" s="146"/>
      <c r="H30" s="146"/>
      <c r="I30" s="146"/>
      <c r="J30" s="163"/>
      <c r="K30" s="163"/>
      <c r="L30" s="127"/>
      <c r="M30" s="6"/>
      <c r="O30" s="110"/>
      <c r="P30" s="110"/>
      <c r="Q30" s="110"/>
      <c r="R30" s="110"/>
      <c r="S30" s="110"/>
      <c r="T30" s="110"/>
      <c r="U30" s="110"/>
    </row>
    <row r="31" spans="1:21" s="59" customFormat="1" ht="28.7" customHeight="1">
      <c r="B31" s="244" t="s">
        <v>111</v>
      </c>
      <c r="C31" s="244"/>
      <c r="D31" s="244"/>
      <c r="E31" s="147"/>
      <c r="F31" s="145"/>
      <c r="G31" s="145"/>
      <c r="H31" s="145"/>
      <c r="I31" s="145"/>
      <c r="J31" s="60"/>
      <c r="N31" s="190"/>
      <c r="O31" s="113"/>
      <c r="P31" s="113"/>
      <c r="Q31" s="113"/>
      <c r="R31" s="113"/>
      <c r="S31" s="113"/>
      <c r="T31" s="113"/>
      <c r="U31" s="113"/>
    </row>
    <row r="32" spans="1:21" ht="28.7" customHeight="1">
      <c r="B32" s="247" t="s">
        <v>112</v>
      </c>
      <c r="C32" s="247"/>
      <c r="D32" s="247"/>
      <c r="E32" s="247"/>
      <c r="F32" s="247"/>
      <c r="G32" s="247"/>
      <c r="H32" s="247"/>
      <c r="I32" s="247"/>
      <c r="O32" s="110"/>
      <c r="P32" s="110"/>
      <c r="Q32" s="110"/>
      <c r="R32" s="110"/>
      <c r="S32" s="110"/>
      <c r="T32" s="110"/>
      <c r="U32" s="110"/>
    </row>
    <row r="33" spans="1:21" ht="26.25" customHeight="1">
      <c r="B33" s="248"/>
      <c r="C33" s="248"/>
      <c r="D33" s="248"/>
      <c r="E33" s="248"/>
      <c r="F33" s="248"/>
      <c r="G33" s="248"/>
      <c r="H33" s="248"/>
      <c r="I33" s="248"/>
      <c r="J33" s="168"/>
      <c r="K33" s="168"/>
      <c r="L33" s="168"/>
      <c r="M33" s="164" t="s">
        <v>119</v>
      </c>
      <c r="O33" s="110"/>
      <c r="P33" s="110"/>
      <c r="Q33" s="110"/>
      <c r="R33" s="110"/>
      <c r="S33" s="110"/>
      <c r="T33" s="110"/>
      <c r="U33" s="110"/>
    </row>
    <row r="34" spans="1:21" ht="20.25" customHeight="1">
      <c r="A34" s="237" t="s">
        <v>109</v>
      </c>
      <c r="B34" s="238"/>
      <c r="C34" s="238"/>
      <c r="D34" s="238"/>
      <c r="E34" s="238"/>
      <c r="F34" s="238"/>
      <c r="G34" s="238"/>
      <c r="H34" s="238"/>
      <c r="I34" s="238"/>
      <c r="J34" s="238"/>
      <c r="K34" s="238"/>
      <c r="L34" s="238"/>
      <c r="M34" s="239"/>
      <c r="O34" s="110"/>
      <c r="P34" s="110"/>
      <c r="Q34" s="110"/>
      <c r="R34" s="110"/>
      <c r="S34" s="110"/>
      <c r="T34" s="110"/>
      <c r="U34" s="110"/>
    </row>
    <row r="35" spans="1:21">
      <c r="A35" s="228"/>
      <c r="B35" s="229"/>
      <c r="C35" s="229"/>
      <c r="D35" s="229"/>
      <c r="E35" s="229"/>
      <c r="F35" s="229"/>
      <c r="G35" s="229"/>
      <c r="H35" s="229"/>
      <c r="I35" s="229"/>
      <c r="J35" s="229"/>
      <c r="K35" s="229"/>
      <c r="L35" s="229"/>
      <c r="M35" s="230"/>
      <c r="O35" s="110"/>
      <c r="P35" s="110"/>
      <c r="Q35" s="110"/>
      <c r="R35" s="110"/>
      <c r="S35" s="110"/>
      <c r="T35" s="110"/>
      <c r="U35" s="110"/>
    </row>
    <row r="36" spans="1:21">
      <c r="A36" s="226" t="s">
        <v>107</v>
      </c>
      <c r="B36" s="226"/>
      <c r="C36" s="162" t="s">
        <v>101</v>
      </c>
      <c r="D36" s="162" t="s">
        <v>102</v>
      </c>
      <c r="E36" s="162" t="s">
        <v>103</v>
      </c>
      <c r="F36" s="162" t="s">
        <v>77</v>
      </c>
      <c r="G36" s="162" t="s">
        <v>104</v>
      </c>
      <c r="H36" s="226" t="s">
        <v>108</v>
      </c>
      <c r="I36" s="226"/>
      <c r="J36" s="226"/>
      <c r="K36" s="226"/>
      <c r="L36" s="226" t="s">
        <v>78</v>
      </c>
      <c r="M36" s="226"/>
      <c r="O36" s="110"/>
      <c r="P36" s="110"/>
      <c r="Q36" s="110"/>
      <c r="R36" s="110"/>
      <c r="S36" s="110"/>
      <c r="T36" s="110"/>
      <c r="U36" s="110"/>
    </row>
    <row r="37" spans="1:21" ht="12.75" customHeight="1">
      <c r="A37" s="227"/>
      <c r="B37" s="227"/>
      <c r="C37" s="227"/>
      <c r="D37" s="227"/>
      <c r="E37" s="231"/>
      <c r="F37" s="232"/>
      <c r="G37" s="227"/>
      <c r="H37" s="227"/>
      <c r="I37" s="227"/>
      <c r="J37" s="227"/>
      <c r="K37" s="227"/>
      <c r="L37" s="227"/>
      <c r="M37" s="227"/>
      <c r="O37" s="110"/>
      <c r="P37" s="110"/>
      <c r="Q37" s="110"/>
      <c r="R37" s="110"/>
      <c r="S37" s="110"/>
      <c r="T37" s="110"/>
      <c r="U37" s="110"/>
    </row>
    <row r="38" spans="1:21" ht="12.75" customHeight="1">
      <c r="A38" s="227"/>
      <c r="B38" s="227"/>
      <c r="C38" s="227"/>
      <c r="D38" s="227"/>
      <c r="E38" s="231"/>
      <c r="F38" s="232"/>
      <c r="G38" s="227"/>
      <c r="H38" s="227"/>
      <c r="I38" s="227"/>
      <c r="J38" s="227"/>
      <c r="K38" s="227"/>
      <c r="L38" s="227"/>
      <c r="M38" s="227"/>
      <c r="O38" s="110"/>
      <c r="P38" s="110"/>
      <c r="Q38" s="110"/>
      <c r="R38" s="110"/>
      <c r="S38" s="110"/>
      <c r="T38" s="110"/>
      <c r="U38" s="110"/>
    </row>
    <row r="39" spans="1:21" ht="11.25" customHeight="1">
      <c r="A39" s="227"/>
      <c r="B39" s="227"/>
      <c r="C39" s="227"/>
      <c r="D39" s="227"/>
      <c r="E39" s="231"/>
      <c r="F39" s="232"/>
      <c r="G39" s="227"/>
      <c r="H39" s="227"/>
      <c r="I39" s="227"/>
      <c r="J39" s="227"/>
      <c r="K39" s="227"/>
      <c r="L39" s="227"/>
      <c r="M39" s="227"/>
      <c r="O39" s="110"/>
      <c r="P39" s="110"/>
      <c r="Q39" s="110"/>
      <c r="R39" s="110"/>
      <c r="S39" s="110"/>
      <c r="T39" s="110"/>
      <c r="U39" s="110"/>
    </row>
    <row r="40" spans="1:21">
      <c r="A40" s="110"/>
      <c r="B40" s="110"/>
      <c r="C40" s="110"/>
      <c r="D40" s="110"/>
      <c r="E40" s="110"/>
      <c r="F40" s="110"/>
      <c r="G40" s="110"/>
      <c r="H40" s="110"/>
      <c r="I40" s="110"/>
      <c r="J40" s="110"/>
      <c r="K40" s="110"/>
      <c r="L40" s="110"/>
      <c r="M40" s="110"/>
      <c r="O40" s="110"/>
      <c r="P40" s="110"/>
      <c r="Q40" s="110"/>
      <c r="R40" s="110"/>
      <c r="S40" s="110"/>
      <c r="T40" s="110"/>
      <c r="U40" s="110"/>
    </row>
  </sheetData>
  <customSheetViews>
    <customSheetView guid="{9523436D-9E85-48F5-B9C7-A31785A69693}" scale="93" showGridLines="0">
      <selection activeCell="O22" sqref="O22"/>
      <pageMargins left="0.29166666666666702" right="0.25" top="0.3" bottom="0.2" header="0.3" footer="0.05"/>
      <printOptions horizontalCentered="1"/>
      <pageSetup scale="74" fitToWidth="0" orientation="portrait" r:id="rId1"/>
      <headerFooter alignWithMargins="0"/>
    </customSheetView>
    <customSheetView guid="{48181111-F4CA-40D5-B082-ADFB5A55E3B3}" scale="93" showGridLines="0">
      <selection activeCell="L4" sqref="L4:M4"/>
      <pageMargins left="0.29166666666666702" right="0.25" top="0.3" bottom="0.2" header="0.3" footer="0.05"/>
      <printOptions horizontalCentered="1"/>
      <pageSetup scale="74" fitToWidth="0" orientation="portrait" r:id="rId2"/>
      <headerFooter alignWithMargins="0"/>
    </customSheetView>
  </customSheetViews>
  <mergeCells count="82">
    <mergeCell ref="A1:M1"/>
    <mergeCell ref="I8:K8"/>
    <mergeCell ref="B3:H3"/>
    <mergeCell ref="B5:D5"/>
    <mergeCell ref="L5:M5"/>
    <mergeCell ref="L4:M4"/>
    <mergeCell ref="E4:H4"/>
    <mergeCell ref="B2:M2"/>
    <mergeCell ref="O4:T10"/>
    <mergeCell ref="B7:D7"/>
    <mergeCell ref="B6:D6"/>
    <mergeCell ref="L6:M6"/>
    <mergeCell ref="B8:D8"/>
    <mergeCell ref="B9:D9"/>
    <mergeCell ref="B10:D10"/>
    <mergeCell ref="I5:K5"/>
    <mergeCell ref="I6:K6"/>
    <mergeCell ref="I7:K7"/>
    <mergeCell ref="L7:M7"/>
    <mergeCell ref="I4:K4"/>
    <mergeCell ref="B4:D4"/>
    <mergeCell ref="E5:H5"/>
    <mergeCell ref="E6:H6"/>
    <mergeCell ref="E7:H7"/>
    <mergeCell ref="A11:M11"/>
    <mergeCell ref="D12:G12"/>
    <mergeCell ref="H12:I12"/>
    <mergeCell ref="J12:K12"/>
    <mergeCell ref="L8:M8"/>
    <mergeCell ref="I9:M10"/>
    <mergeCell ref="E8:H8"/>
    <mergeCell ref="E9:H9"/>
    <mergeCell ref="E10:H10"/>
    <mergeCell ref="J13:K13"/>
    <mergeCell ref="H13:I13"/>
    <mergeCell ref="H22:I22"/>
    <mergeCell ref="H23:I23"/>
    <mergeCell ref="H24:I24"/>
    <mergeCell ref="H15:I15"/>
    <mergeCell ref="H16:I16"/>
    <mergeCell ref="H17:I17"/>
    <mergeCell ref="H18:I18"/>
    <mergeCell ref="H19:I19"/>
    <mergeCell ref="H20:I20"/>
    <mergeCell ref="H21:I21"/>
    <mergeCell ref="J23:K23"/>
    <mergeCell ref="J24:K24"/>
    <mergeCell ref="J19:K19"/>
    <mergeCell ref="H14:I14"/>
    <mergeCell ref="J20:K20"/>
    <mergeCell ref="J21:K21"/>
    <mergeCell ref="J22:K22"/>
    <mergeCell ref="J14:K14"/>
    <mergeCell ref="J15:K15"/>
    <mergeCell ref="J16:K16"/>
    <mergeCell ref="J17:K17"/>
    <mergeCell ref="J18:K18"/>
    <mergeCell ref="H25:I25"/>
    <mergeCell ref="H26:I26"/>
    <mergeCell ref="H27:I27"/>
    <mergeCell ref="H28:I28"/>
    <mergeCell ref="A34:M34"/>
    <mergeCell ref="J25:K25"/>
    <mergeCell ref="J29:K29"/>
    <mergeCell ref="B31:D31"/>
    <mergeCell ref="J26:K26"/>
    <mergeCell ref="J27:K27"/>
    <mergeCell ref="J28:K28"/>
    <mergeCell ref="B32:I33"/>
    <mergeCell ref="B30:D30"/>
    <mergeCell ref="L36:M36"/>
    <mergeCell ref="L37:M39"/>
    <mergeCell ref="A35:M35"/>
    <mergeCell ref="A36:B36"/>
    <mergeCell ref="A37:B39"/>
    <mergeCell ref="G37:G39"/>
    <mergeCell ref="H36:K36"/>
    <mergeCell ref="H37:K39"/>
    <mergeCell ref="C37:C39"/>
    <mergeCell ref="D37:D39"/>
    <mergeCell ref="E37:E39"/>
    <mergeCell ref="F37:F39"/>
  </mergeCells>
  <conditionalFormatting sqref="C15">
    <cfRule type="expression" dxfId="0" priority="3">
      <formula>$L$4="Select a Start Date"</formula>
    </cfRule>
  </conditionalFormatting>
  <printOptions horizontalCentered="1"/>
  <pageMargins left="0.29166666666666702" right="0.25" top="0.3" bottom="0.2" header="0.3" footer="0.05"/>
  <pageSetup scale="74" fitToWidth="0" orientation="portrait" r:id="rId3"/>
  <headerFooter alignWithMargins="0"/>
  <drawing r:id="rId4"/>
  <extLst>
    <ext xmlns:x14="http://schemas.microsoft.com/office/spreadsheetml/2009/9/main" uri="{CCE6A557-97BC-4b89-ADB6-D9C93CAAB3DF}">
      <x14:dataValidations xmlns:xm="http://schemas.microsoft.com/office/excel/2006/main" xWindow="902" yWindow="410" count="1">
        <x14:dataValidation type="list" allowBlank="1" showErrorMessage="1" errorTitle="Error" error="Incorrect Start Date Entered. Select the &quot;cancel&quot; button to remove this message, then select an option from the pull-down menu." promptTitle="Select Start Date" prompt="Select the pay period start date from this drop down menu to populate the rest of the dates on this form. " xr:uid="{00000000-0002-0000-0500-000000000000}">
          <x14:formula1>
            <xm:f>'2023 Dates and Deadlines'!$A$3:$A$31</xm:f>
          </x14:formula1>
          <xm:sqref>L4:M4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A1:G36"/>
  <sheetViews>
    <sheetView workbookViewId="0">
      <selection activeCell="J12" sqref="J12"/>
    </sheetView>
  </sheetViews>
  <sheetFormatPr defaultColWidth="9.33203125" defaultRowHeight="12.75"/>
  <cols>
    <col min="1" max="1" width="23.83203125" style="108" customWidth="1"/>
    <col min="2" max="2" width="23.83203125" style="114" customWidth="1"/>
    <col min="3" max="3" width="36" style="107" customWidth="1"/>
    <col min="4" max="4" width="23.83203125" style="108" customWidth="1"/>
    <col min="5" max="5" width="45" style="106" customWidth="1"/>
    <col min="6" max="16384" width="9.33203125" style="106"/>
  </cols>
  <sheetData>
    <row r="1" spans="1:5" ht="18.75">
      <c r="A1" s="297" t="s">
        <v>118</v>
      </c>
      <c r="B1" s="297"/>
      <c r="C1" s="297"/>
      <c r="D1" s="297"/>
      <c r="E1" s="297"/>
    </row>
    <row r="2" spans="1:5" s="165" customFormat="1" ht="30">
      <c r="A2" s="169" t="s">
        <v>87</v>
      </c>
      <c r="B2" s="169" t="s">
        <v>88</v>
      </c>
      <c r="C2" s="170" t="s">
        <v>99</v>
      </c>
      <c r="D2" s="171" t="s">
        <v>89</v>
      </c>
      <c r="E2" s="170" t="s">
        <v>90</v>
      </c>
    </row>
    <row r="3" spans="1:5" s="166" customFormat="1" ht="15">
      <c r="A3" s="172" t="s">
        <v>113</v>
      </c>
      <c r="B3" s="173" t="s">
        <v>106</v>
      </c>
      <c r="C3" s="173" t="s">
        <v>106</v>
      </c>
      <c r="D3" s="173" t="s">
        <v>106</v>
      </c>
      <c r="E3" s="173" t="s">
        <v>106</v>
      </c>
    </row>
    <row r="4" spans="1:5" s="158" customFormat="1" ht="15">
      <c r="A4" s="174">
        <v>44906</v>
      </c>
      <c r="B4" s="174">
        <v>44919</v>
      </c>
      <c r="C4" s="109">
        <v>44916</v>
      </c>
      <c r="D4" s="174">
        <v>44930</v>
      </c>
      <c r="E4" s="175">
        <v>44918</v>
      </c>
    </row>
    <row r="5" spans="1:5" s="159" customFormat="1" ht="45">
      <c r="A5" s="174">
        <v>44920</v>
      </c>
      <c r="B5" s="174">
        <v>44933</v>
      </c>
      <c r="C5" s="109">
        <v>44935</v>
      </c>
      <c r="D5" s="174">
        <v>44944</v>
      </c>
      <c r="E5" s="175" t="s">
        <v>114</v>
      </c>
    </row>
    <row r="6" spans="1:5" s="160" customFormat="1" ht="15">
      <c r="A6" s="176">
        <v>44934</v>
      </c>
      <c r="B6" s="176">
        <v>44947</v>
      </c>
      <c r="C6" s="109">
        <v>44949</v>
      </c>
      <c r="D6" s="176">
        <v>44958</v>
      </c>
      <c r="E6" s="109">
        <v>44942</v>
      </c>
    </row>
    <row r="7" spans="1:5" s="160" customFormat="1" ht="15">
      <c r="A7" s="176">
        <v>44948</v>
      </c>
      <c r="B7" s="176">
        <v>44961</v>
      </c>
      <c r="C7" s="109">
        <v>44963</v>
      </c>
      <c r="D7" s="176">
        <v>44972</v>
      </c>
      <c r="E7" s="177"/>
    </row>
    <row r="8" spans="1:5" s="160" customFormat="1" ht="15">
      <c r="A8" s="176">
        <v>44962</v>
      </c>
      <c r="B8" s="176">
        <v>44975</v>
      </c>
      <c r="C8" s="109">
        <v>44984</v>
      </c>
      <c r="D8" s="176">
        <v>44986</v>
      </c>
      <c r="E8" s="177"/>
    </row>
    <row r="9" spans="1:5" s="160" customFormat="1" ht="15">
      <c r="A9" s="178">
        <v>44976</v>
      </c>
      <c r="B9" s="178">
        <v>44989</v>
      </c>
      <c r="C9" s="109">
        <v>44991</v>
      </c>
      <c r="D9" s="178">
        <v>45000</v>
      </c>
      <c r="E9" s="109">
        <v>44977</v>
      </c>
    </row>
    <row r="10" spans="1:5" s="160" customFormat="1" ht="15">
      <c r="A10" s="179">
        <v>44990</v>
      </c>
      <c r="B10" s="179">
        <v>45003</v>
      </c>
      <c r="C10" s="109">
        <v>45005</v>
      </c>
      <c r="D10" s="179">
        <v>45014</v>
      </c>
      <c r="E10" s="180"/>
    </row>
    <row r="11" spans="1:5" s="160" customFormat="1" ht="15">
      <c r="A11" s="179">
        <v>45004</v>
      </c>
      <c r="B11" s="179">
        <v>45017</v>
      </c>
      <c r="C11" s="109">
        <v>45019</v>
      </c>
      <c r="D11" s="181">
        <v>45028</v>
      </c>
      <c r="E11" s="109">
        <v>45016</v>
      </c>
    </row>
    <row r="12" spans="1:5" s="160" customFormat="1" ht="15">
      <c r="A12" s="179">
        <v>45018</v>
      </c>
      <c r="B12" s="179">
        <v>45031</v>
      </c>
      <c r="C12" s="109">
        <v>45033</v>
      </c>
      <c r="D12" s="181">
        <v>45042</v>
      </c>
      <c r="E12" s="109"/>
    </row>
    <row r="13" spans="1:5" s="160" customFormat="1" ht="15">
      <c r="A13" s="179">
        <v>45032</v>
      </c>
      <c r="B13" s="179">
        <v>45045</v>
      </c>
      <c r="C13" s="109">
        <v>45047</v>
      </c>
      <c r="D13" s="181">
        <v>45056</v>
      </c>
      <c r="E13" s="109"/>
    </row>
    <row r="14" spans="1:5" s="160" customFormat="1" ht="15">
      <c r="A14" s="179">
        <v>45046</v>
      </c>
      <c r="B14" s="179">
        <v>45059</v>
      </c>
      <c r="C14" s="109">
        <v>45061</v>
      </c>
      <c r="D14" s="181">
        <v>45070</v>
      </c>
      <c r="E14" s="109"/>
    </row>
    <row r="15" spans="1:5" s="160" customFormat="1" ht="15">
      <c r="A15" s="179">
        <v>45060</v>
      </c>
      <c r="B15" s="179">
        <v>45073</v>
      </c>
      <c r="C15" s="109">
        <v>45075</v>
      </c>
      <c r="D15" s="181">
        <v>45084</v>
      </c>
      <c r="E15" s="109">
        <v>44710</v>
      </c>
    </row>
    <row r="16" spans="1:5" s="160" customFormat="1" ht="15">
      <c r="A16" s="179">
        <v>45074</v>
      </c>
      <c r="B16" s="179">
        <v>45087</v>
      </c>
      <c r="C16" s="109">
        <v>45089</v>
      </c>
      <c r="D16" s="181">
        <v>45098</v>
      </c>
      <c r="E16" s="182"/>
    </row>
    <row r="17" spans="1:7" s="160" customFormat="1" ht="15">
      <c r="A17" s="179">
        <v>45088</v>
      </c>
      <c r="B17" s="179">
        <v>45101</v>
      </c>
      <c r="C17" s="109">
        <v>45103</v>
      </c>
      <c r="D17" s="181">
        <v>45112</v>
      </c>
      <c r="E17" s="109">
        <v>45096</v>
      </c>
    </row>
    <row r="18" spans="1:7" s="160" customFormat="1" ht="15">
      <c r="A18" s="179">
        <v>45102</v>
      </c>
      <c r="B18" s="179">
        <v>45115</v>
      </c>
      <c r="C18" s="109">
        <v>45117</v>
      </c>
      <c r="D18" s="181">
        <v>45126</v>
      </c>
      <c r="E18" s="109">
        <v>45111</v>
      </c>
    </row>
    <row r="19" spans="1:7" s="160" customFormat="1" ht="15">
      <c r="A19" s="179">
        <v>45116</v>
      </c>
      <c r="B19" s="179">
        <v>45129</v>
      </c>
      <c r="C19" s="109">
        <v>45131</v>
      </c>
      <c r="D19" s="179">
        <v>45140</v>
      </c>
      <c r="E19" s="109"/>
    </row>
    <row r="20" spans="1:7" s="160" customFormat="1" ht="15">
      <c r="A20" s="179">
        <v>45130</v>
      </c>
      <c r="B20" s="179">
        <v>45143</v>
      </c>
      <c r="C20" s="109">
        <v>45145</v>
      </c>
      <c r="D20" s="179">
        <v>45154</v>
      </c>
      <c r="E20" s="109"/>
    </row>
    <row r="21" spans="1:7" s="160" customFormat="1" ht="15">
      <c r="A21" s="179">
        <v>45144</v>
      </c>
      <c r="B21" s="179">
        <v>45157</v>
      </c>
      <c r="C21" s="109">
        <v>45159</v>
      </c>
      <c r="D21" s="179">
        <v>45168</v>
      </c>
      <c r="E21" s="109"/>
    </row>
    <row r="22" spans="1:7" s="160" customFormat="1" ht="15">
      <c r="A22" s="179">
        <v>45158</v>
      </c>
      <c r="B22" s="179">
        <v>45171</v>
      </c>
      <c r="C22" s="109">
        <v>45170</v>
      </c>
      <c r="D22" s="179">
        <v>45182</v>
      </c>
      <c r="E22" s="182"/>
    </row>
    <row r="23" spans="1:7" s="160" customFormat="1" ht="15">
      <c r="A23" s="179">
        <v>45172</v>
      </c>
      <c r="B23" s="179">
        <v>45185</v>
      </c>
      <c r="C23" s="109">
        <v>45187</v>
      </c>
      <c r="D23" s="179">
        <v>45196</v>
      </c>
      <c r="E23" s="180">
        <v>45173</v>
      </c>
    </row>
    <row r="24" spans="1:7" s="160" customFormat="1" ht="15">
      <c r="A24" s="179">
        <v>45186</v>
      </c>
      <c r="B24" s="179">
        <v>45199</v>
      </c>
      <c r="C24" s="109">
        <v>45201</v>
      </c>
      <c r="D24" s="179">
        <v>45210</v>
      </c>
      <c r="E24" s="109"/>
    </row>
    <row r="25" spans="1:7" s="160" customFormat="1" ht="15">
      <c r="A25" s="179">
        <v>45200</v>
      </c>
      <c r="B25" s="179">
        <v>45213</v>
      </c>
      <c r="C25" s="109">
        <v>45215</v>
      </c>
      <c r="D25" s="179">
        <v>45224</v>
      </c>
      <c r="E25" s="109"/>
    </row>
    <row r="26" spans="1:7" s="160" customFormat="1" ht="15">
      <c r="A26" s="179">
        <v>45214</v>
      </c>
      <c r="B26" s="179">
        <v>45227</v>
      </c>
      <c r="C26" s="109">
        <v>45229</v>
      </c>
      <c r="D26" s="179">
        <v>45238</v>
      </c>
      <c r="E26" s="109"/>
    </row>
    <row r="27" spans="1:7" s="160" customFormat="1" ht="15">
      <c r="A27" s="179">
        <v>45228</v>
      </c>
      <c r="B27" s="179">
        <v>45241</v>
      </c>
      <c r="C27" s="109">
        <v>45243</v>
      </c>
      <c r="D27" s="179">
        <v>45252</v>
      </c>
      <c r="E27" s="180">
        <v>45240</v>
      </c>
    </row>
    <row r="28" spans="1:7" s="160" customFormat="1" ht="30">
      <c r="A28" s="183">
        <v>45242</v>
      </c>
      <c r="B28" s="183">
        <v>45255</v>
      </c>
      <c r="C28" s="109">
        <v>45257</v>
      </c>
      <c r="D28" s="183">
        <v>45266</v>
      </c>
      <c r="E28" s="184" t="s">
        <v>115</v>
      </c>
    </row>
    <row r="29" spans="1:7" s="160" customFormat="1" ht="15">
      <c r="A29" s="179">
        <v>45256</v>
      </c>
      <c r="B29" s="179">
        <v>45269</v>
      </c>
      <c r="C29" s="109">
        <v>45271</v>
      </c>
      <c r="D29" s="179">
        <v>45280</v>
      </c>
      <c r="E29" s="109"/>
    </row>
    <row r="30" spans="1:7" s="160" customFormat="1" ht="15">
      <c r="A30" s="185">
        <v>45270</v>
      </c>
      <c r="B30" s="185">
        <v>45283</v>
      </c>
      <c r="C30" s="109">
        <v>45282</v>
      </c>
      <c r="D30" s="181">
        <v>45294</v>
      </c>
    </row>
    <row r="31" spans="1:7" s="161" customFormat="1" ht="15">
      <c r="A31" s="186"/>
      <c r="B31" s="186"/>
      <c r="C31" s="187"/>
      <c r="D31" s="186"/>
      <c r="E31" s="188"/>
    </row>
    <row r="32" spans="1:7" s="69" customFormat="1" ht="15.75">
      <c r="A32" s="116"/>
      <c r="B32" s="115"/>
      <c r="C32" s="109"/>
      <c r="D32" s="116"/>
      <c r="E32" s="117"/>
      <c r="F32" s="106"/>
      <c r="G32" s="117"/>
    </row>
    <row r="33" spans="1:7" s="69" customFormat="1">
      <c r="A33" s="119"/>
      <c r="B33" s="118"/>
      <c r="C33" s="156"/>
      <c r="D33" s="119"/>
      <c r="E33" s="117"/>
      <c r="F33" s="106"/>
      <c r="G33" s="117"/>
    </row>
    <row r="34" spans="1:7" s="69" customFormat="1">
      <c r="A34" s="119"/>
      <c r="B34" s="118"/>
      <c r="C34" s="156"/>
      <c r="D34" s="119"/>
      <c r="E34" s="117"/>
      <c r="F34" s="117"/>
      <c r="G34" s="117"/>
    </row>
    <row r="35" spans="1:7" s="69" customFormat="1">
      <c r="A35" s="119"/>
      <c r="B35" s="118"/>
      <c r="C35" s="156"/>
      <c r="D35" s="119"/>
      <c r="E35" s="117"/>
      <c r="F35" s="117"/>
      <c r="G35" s="117"/>
    </row>
    <row r="36" spans="1:7" s="69" customFormat="1">
      <c r="A36" s="119"/>
      <c r="B36" s="118"/>
      <c r="C36" s="156"/>
      <c r="D36" s="119"/>
      <c r="E36" s="117"/>
      <c r="F36" s="117"/>
      <c r="G36" s="117"/>
    </row>
  </sheetData>
  <customSheetViews>
    <customSheetView guid="{9523436D-9E85-48F5-B9C7-A31785A69693}">
      <selection activeCell="H19" sqref="H19"/>
      <pageMargins left="0.7" right="0.7" top="0.75" bottom="0.75" header="0.3" footer="0.3"/>
      <pageSetup orientation="portrait" horizontalDpi="4294967293" r:id="rId1"/>
    </customSheetView>
    <customSheetView guid="{48181111-F4CA-40D5-B082-ADFB5A55E3B3}">
      <selection activeCell="H19" sqref="H19"/>
      <pageMargins left="0.7" right="0.7" top="0.75" bottom="0.75" header="0.3" footer="0.3"/>
      <pageSetup orientation="portrait" horizontalDpi="4294967293" r:id="rId2"/>
    </customSheetView>
  </customSheetViews>
  <mergeCells count="1">
    <mergeCell ref="A1:E1"/>
  </mergeCells>
  <pageMargins left="0.7" right="0.7" top="0.75" bottom="0.75" header="0.3" footer="0.3"/>
  <pageSetup orientation="portrait" horizontalDpi="4294967293"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G43"/>
  <sheetViews>
    <sheetView showGridLines="0" topLeftCell="A5" zoomScaleNormal="100" workbookViewId="0">
      <selection activeCell="A28" sqref="A28"/>
    </sheetView>
  </sheetViews>
  <sheetFormatPr defaultColWidth="9.33203125" defaultRowHeight="12.75"/>
  <cols>
    <col min="1" max="1" width="16.6640625" style="87" customWidth="1"/>
    <col min="2" max="6" width="15.6640625" style="87" customWidth="1"/>
    <col min="7" max="7" width="17" style="87" customWidth="1"/>
    <col min="8" max="16384" width="9.33203125" style="87"/>
  </cols>
  <sheetData>
    <row r="2" spans="1:7" ht="24.6" customHeight="1">
      <c r="A2" s="217"/>
      <c r="B2" s="217"/>
      <c r="C2" s="217"/>
      <c r="D2" s="217"/>
      <c r="E2" s="217"/>
      <c r="F2" s="217"/>
      <c r="G2" s="217"/>
    </row>
    <row r="3" spans="1:7" ht="11.25" customHeight="1">
      <c r="A3" s="76"/>
      <c r="B3" s="76"/>
      <c r="C3" s="76"/>
      <c r="D3" s="76"/>
      <c r="E3" s="76"/>
      <c r="F3" s="76"/>
      <c r="G3" s="76"/>
    </row>
    <row r="4" spans="1:7" ht="18" customHeight="1">
      <c r="B4" s="78" t="s">
        <v>43</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B8" s="6"/>
      <c r="C8" s="88"/>
      <c r="D8" s="88"/>
      <c r="E8" s="80"/>
      <c r="F8" s="80"/>
      <c r="G8" s="10"/>
    </row>
    <row r="9" spans="1:7" ht="13.5" customHeight="1">
      <c r="A9" s="80" t="s">
        <v>9</v>
      </c>
      <c r="B9" s="101"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41896</v>
      </c>
      <c r="B16" s="86"/>
      <c r="C16" s="86"/>
      <c r="D16" s="86"/>
      <c r="E16" s="86"/>
      <c r="F16" s="86"/>
      <c r="G16" s="86"/>
    </row>
    <row r="17" spans="1:7" s="83" customFormat="1" ht="24.2" customHeight="1">
      <c r="A17" s="93">
        <v>41897</v>
      </c>
      <c r="B17" s="86"/>
      <c r="C17" s="86"/>
      <c r="D17" s="86"/>
      <c r="E17" s="86"/>
      <c r="F17" s="86"/>
      <c r="G17" s="86"/>
    </row>
    <row r="18" spans="1:7" s="83" customFormat="1" ht="24.2" customHeight="1">
      <c r="A18" s="93">
        <v>41898</v>
      </c>
      <c r="B18" s="86"/>
      <c r="C18" s="86"/>
      <c r="D18" s="86"/>
      <c r="E18" s="86"/>
      <c r="F18" s="86"/>
      <c r="G18" s="86"/>
    </row>
    <row r="19" spans="1:7" s="83" customFormat="1" ht="24.2" customHeight="1">
      <c r="A19" s="93">
        <v>41899</v>
      </c>
      <c r="B19" s="86"/>
      <c r="C19" s="86"/>
      <c r="D19" s="86"/>
      <c r="E19" s="86"/>
      <c r="F19" s="86"/>
      <c r="G19" s="86"/>
    </row>
    <row r="20" spans="1:7" s="83" customFormat="1" ht="24.2" customHeight="1">
      <c r="A20" s="93">
        <v>41900</v>
      </c>
      <c r="B20" s="86"/>
      <c r="C20" s="86"/>
      <c r="D20" s="86"/>
      <c r="E20" s="86"/>
      <c r="F20" s="86"/>
      <c r="G20" s="86"/>
    </row>
    <row r="21" spans="1:7" ht="24.2" customHeight="1">
      <c r="A21" s="93">
        <v>41901</v>
      </c>
      <c r="B21" s="86"/>
      <c r="C21" s="86"/>
      <c r="D21" s="86"/>
      <c r="E21" s="86"/>
      <c r="F21" s="86"/>
      <c r="G21" s="86"/>
    </row>
    <row r="22" spans="1:7" ht="24.2" customHeight="1">
      <c r="A22" s="102">
        <v>41902</v>
      </c>
      <c r="B22" s="86"/>
      <c r="C22" s="86"/>
      <c r="D22" s="86"/>
      <c r="E22" s="86"/>
      <c r="F22" s="86"/>
      <c r="G22" s="86"/>
    </row>
    <row r="23" spans="1:7" ht="24.2" customHeight="1">
      <c r="A23" s="102">
        <v>41903</v>
      </c>
      <c r="B23" s="86"/>
      <c r="C23" s="86"/>
      <c r="D23" s="86"/>
      <c r="E23" s="86"/>
      <c r="F23" s="86"/>
      <c r="G23" s="86"/>
    </row>
    <row r="24" spans="1:7" ht="24.2" customHeight="1">
      <c r="A24" s="93">
        <v>41904</v>
      </c>
      <c r="B24" s="86"/>
      <c r="C24" s="86"/>
      <c r="D24" s="86"/>
      <c r="E24" s="86"/>
      <c r="F24" s="86"/>
      <c r="G24" s="86"/>
    </row>
    <row r="25" spans="1:7" ht="24.2" customHeight="1">
      <c r="A25" s="93">
        <v>41905</v>
      </c>
      <c r="B25" s="86"/>
      <c r="C25" s="86"/>
      <c r="D25" s="86"/>
      <c r="E25" s="86"/>
      <c r="F25" s="86"/>
      <c r="G25" s="86"/>
    </row>
    <row r="26" spans="1:7" ht="24.2" customHeight="1">
      <c r="A26" s="93">
        <v>41906</v>
      </c>
      <c r="B26" s="86"/>
      <c r="C26" s="86"/>
      <c r="D26" s="86"/>
      <c r="E26" s="86"/>
      <c r="F26" s="86"/>
      <c r="G26" s="86"/>
    </row>
    <row r="27" spans="1:7" ht="24.2" customHeight="1">
      <c r="A27" s="93">
        <v>41907</v>
      </c>
      <c r="B27" s="86"/>
      <c r="C27" s="86"/>
      <c r="D27" s="86"/>
      <c r="E27" s="86"/>
      <c r="F27" s="86"/>
      <c r="G27" s="86"/>
    </row>
    <row r="28" spans="1:7" ht="24.2" customHeight="1">
      <c r="A28" s="93">
        <v>41908</v>
      </c>
      <c r="B28" s="86"/>
      <c r="C28" s="86"/>
      <c r="D28" s="86"/>
      <c r="E28" s="86"/>
      <c r="F28" s="86"/>
      <c r="G28" s="86"/>
    </row>
    <row r="29" spans="1:7" ht="24.2" customHeight="1">
      <c r="A29" s="102">
        <v>41909</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customSheetViews>
    <customSheetView guid="{9523436D-9E85-48F5-B9C7-A31785A69693}" showGridLines="0" fitToPage="1" state="hidden" topLeftCell="A5">
      <selection activeCell="A28" sqref="A28"/>
      <pageMargins left="0.25" right="0.25" top="0.75" bottom="0.75" header="0.3" footer="0.3"/>
      <pageSetup scale="88" orientation="portrait" r:id="rId1"/>
      <headerFooter alignWithMargins="0"/>
    </customSheetView>
    <customSheetView guid="{48181111-F4CA-40D5-B082-ADFB5A55E3B3}" showGridLines="0" fitToPage="1" state="hidden" topLeftCell="A5">
      <selection activeCell="A28" sqref="A28"/>
      <pageMargins left="0.25" right="0.25" top="0.75" bottom="0.75" header="0.3" footer="0.3"/>
      <pageSetup scale="88" orientation="portrait" r:id="rId2"/>
      <headerFooter alignWithMargins="0"/>
    </customSheetView>
  </customSheetViews>
  <mergeCells count="1">
    <mergeCell ref="A2:G2"/>
  </mergeCells>
  <pageMargins left="0.25" right="0.25" top="0.75" bottom="0.75" header="0.3" footer="0.3"/>
  <pageSetup scale="88" orientation="portrait" r:id="rId3"/>
  <headerFooter alignWithMargins="0"/>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G43"/>
  <sheetViews>
    <sheetView showGridLines="0" topLeftCell="A5" zoomScaleNormal="100" workbookViewId="0">
      <selection activeCell="A29" sqref="A29"/>
    </sheetView>
  </sheetViews>
  <sheetFormatPr defaultColWidth="9.33203125" defaultRowHeight="12.75"/>
  <cols>
    <col min="1" max="1" width="15.5" style="87" customWidth="1"/>
    <col min="2" max="7" width="17" style="87" customWidth="1"/>
    <col min="8" max="16384" width="9.33203125" style="87"/>
  </cols>
  <sheetData>
    <row r="2" spans="1:7" ht="24.6" customHeight="1">
      <c r="A2" s="217"/>
      <c r="B2" s="217"/>
      <c r="C2" s="217"/>
      <c r="D2" s="217"/>
      <c r="E2" s="217"/>
      <c r="F2" s="217"/>
      <c r="G2" s="217"/>
    </row>
    <row r="3" spans="1:7" ht="11.25" customHeight="1">
      <c r="A3" s="76"/>
      <c r="B3" s="76"/>
      <c r="C3" s="76"/>
      <c r="D3" s="76"/>
      <c r="E3" s="76"/>
      <c r="F3" s="76"/>
      <c r="G3" s="76"/>
    </row>
    <row r="4" spans="1:7" ht="18" customHeight="1">
      <c r="B4" s="78" t="s">
        <v>44</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41910</v>
      </c>
      <c r="B16" s="86"/>
      <c r="C16" s="86"/>
      <c r="D16" s="86"/>
      <c r="E16" s="86"/>
      <c r="F16" s="86"/>
      <c r="G16" s="86"/>
    </row>
    <row r="17" spans="1:7" s="83" customFormat="1" ht="24.2" customHeight="1">
      <c r="A17" s="93">
        <v>41911</v>
      </c>
      <c r="B17" s="86"/>
      <c r="C17" s="86"/>
      <c r="D17" s="86"/>
      <c r="E17" s="86"/>
      <c r="F17" s="86"/>
      <c r="G17" s="86"/>
    </row>
    <row r="18" spans="1:7" s="83" customFormat="1" ht="24.2" customHeight="1">
      <c r="A18" s="93">
        <v>41912</v>
      </c>
      <c r="B18" s="86"/>
      <c r="C18" s="86"/>
      <c r="D18" s="86"/>
      <c r="E18" s="86"/>
      <c r="F18" s="86"/>
      <c r="G18" s="86"/>
    </row>
    <row r="19" spans="1:7" s="83" customFormat="1" ht="24.2" customHeight="1">
      <c r="A19" s="93">
        <v>41913</v>
      </c>
      <c r="B19" s="86"/>
      <c r="C19" s="86"/>
      <c r="D19" s="86"/>
      <c r="E19" s="86"/>
      <c r="F19" s="86"/>
      <c r="G19" s="86"/>
    </row>
    <row r="20" spans="1:7" s="83" customFormat="1" ht="24.2" customHeight="1">
      <c r="A20" s="93">
        <v>41914</v>
      </c>
      <c r="B20" s="86"/>
      <c r="C20" s="86"/>
      <c r="D20" s="86"/>
      <c r="E20" s="86"/>
      <c r="F20" s="86"/>
      <c r="G20" s="86"/>
    </row>
    <row r="21" spans="1:7" ht="24.2" customHeight="1">
      <c r="A21" s="93">
        <v>41915</v>
      </c>
      <c r="B21" s="86"/>
      <c r="C21" s="86"/>
      <c r="D21" s="86"/>
      <c r="E21" s="86"/>
      <c r="F21" s="86"/>
      <c r="G21" s="86"/>
    </row>
    <row r="22" spans="1:7" ht="24.2" customHeight="1">
      <c r="A22" s="102">
        <v>41916</v>
      </c>
      <c r="B22" s="86"/>
      <c r="C22" s="86"/>
      <c r="D22" s="86"/>
      <c r="E22" s="86"/>
      <c r="F22" s="86"/>
      <c r="G22" s="86"/>
    </row>
    <row r="23" spans="1:7" ht="24.2" customHeight="1">
      <c r="A23" s="102">
        <v>41917</v>
      </c>
      <c r="B23" s="86"/>
      <c r="C23" s="86"/>
      <c r="D23" s="86"/>
      <c r="E23" s="86"/>
      <c r="F23" s="86"/>
      <c r="G23" s="86"/>
    </row>
    <row r="24" spans="1:7" ht="24.2" customHeight="1">
      <c r="A24" s="93">
        <v>41918</v>
      </c>
      <c r="B24" s="86"/>
      <c r="C24" s="86"/>
      <c r="D24" s="86"/>
      <c r="E24" s="86"/>
      <c r="F24" s="86"/>
      <c r="G24" s="86"/>
    </row>
    <row r="25" spans="1:7" ht="24.2" customHeight="1">
      <c r="A25" s="93">
        <v>41919</v>
      </c>
      <c r="B25" s="86"/>
      <c r="C25" s="86"/>
      <c r="D25" s="86"/>
      <c r="E25" s="86"/>
      <c r="F25" s="86"/>
      <c r="G25" s="86"/>
    </row>
    <row r="26" spans="1:7" ht="24.2" customHeight="1">
      <c r="A26" s="93">
        <v>41920</v>
      </c>
      <c r="B26" s="86"/>
      <c r="C26" s="86"/>
      <c r="D26" s="86"/>
      <c r="E26" s="86"/>
      <c r="F26" s="86"/>
      <c r="G26" s="86"/>
    </row>
    <row r="27" spans="1:7" ht="24.2" customHeight="1">
      <c r="A27" s="93">
        <v>41921</v>
      </c>
      <c r="B27" s="86"/>
      <c r="C27" s="86"/>
      <c r="D27" s="86"/>
      <c r="E27" s="86"/>
      <c r="F27" s="86"/>
      <c r="G27" s="86"/>
    </row>
    <row r="28" spans="1:7" ht="24.2" customHeight="1">
      <c r="A28" s="93">
        <v>41922</v>
      </c>
      <c r="B28" s="86"/>
      <c r="C28" s="86"/>
      <c r="D28" s="86"/>
      <c r="E28" s="86"/>
      <c r="F28" s="86"/>
      <c r="G28" s="86"/>
    </row>
    <row r="29" spans="1:7" ht="24.2" customHeight="1">
      <c r="A29" s="102">
        <v>41923</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customSheetViews>
    <customSheetView guid="{9523436D-9E85-48F5-B9C7-A31785A69693}" showGridLines="0" fitToPage="1" state="hidden" topLeftCell="A5">
      <selection activeCell="A29" sqref="A29"/>
      <pageMargins left="0.25" right="0.25" top="0.75" bottom="0.75" header="0.3" footer="0.3"/>
      <pageSetup scale="88" orientation="portrait" r:id="rId1"/>
      <headerFooter alignWithMargins="0"/>
    </customSheetView>
    <customSheetView guid="{48181111-F4CA-40D5-B082-ADFB5A55E3B3}" showGridLines="0" fitToPage="1" state="hidden" topLeftCell="A5">
      <selection activeCell="A29" sqref="A29"/>
      <pageMargins left="0.25" right="0.25" top="0.75" bottom="0.75" header="0.3" footer="0.3"/>
      <pageSetup scale="88" orientation="portrait" r:id="rId2"/>
      <headerFooter alignWithMargins="0"/>
    </customSheetView>
  </customSheetViews>
  <mergeCells count="1">
    <mergeCell ref="A2:G2"/>
  </mergeCells>
  <pageMargins left="0.25" right="0.25" top="0.75" bottom="0.75" header="0.3" footer="0.3"/>
  <pageSetup scale="88"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Aug 13</vt:lpstr>
      <vt:lpstr>Sept 13</vt:lpstr>
      <vt:lpstr>Oct 13</vt:lpstr>
      <vt:lpstr>Nov 13</vt:lpstr>
      <vt:lpstr>Dec 13</vt:lpstr>
      <vt:lpstr>Timecard</vt:lpstr>
      <vt:lpstr>2023 Dates and Deadlines</vt:lpstr>
      <vt:lpstr>B2 SEP 27</vt:lpstr>
      <vt:lpstr>B1 OCT 11</vt:lpstr>
      <vt:lpstr>B2 OCT 25</vt:lpstr>
      <vt:lpstr>B1  NOV 8</vt:lpstr>
      <vt:lpstr>B2 NOV 22</vt:lpstr>
      <vt:lpstr>B1 DEC 6</vt:lpstr>
      <vt:lpstr>B2 DEC20</vt:lpstr>
      <vt:lpstr>B1 JAN 3</vt:lpstr>
      <vt:lpstr>B2 JAN 17</vt:lpstr>
      <vt:lpstr>B1 JAN 31</vt:lpstr>
      <vt:lpstr>B2 FEB 14</vt:lpstr>
      <vt:lpstr>B1 FEB 28</vt:lpstr>
      <vt:lpstr>B2 MAR 14</vt:lpstr>
      <vt:lpstr>B1 MAR 28</vt:lpstr>
      <vt:lpstr>B2 APR 11</vt:lpstr>
      <vt:lpstr>B1 APR 25</vt:lpstr>
      <vt:lpstr>B2 MAY 9 </vt:lpstr>
      <vt:lpstr>B1 MAY 23</vt:lpstr>
      <vt:lpstr>B2 JUN 6</vt:lpstr>
      <vt:lpstr>Timecard!Print_Area</vt:lpstr>
    </vt:vector>
  </TitlesOfParts>
  <Company>Brodersen, Rabaey, &amp;Co.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 Burghardt</dc:creator>
  <cp:lastModifiedBy>Cathy Weaver</cp:lastModifiedBy>
  <cp:lastPrinted>2021-12-14T22:04:26Z</cp:lastPrinted>
  <dcterms:created xsi:type="dcterms:W3CDTF">1999-04-01T19:56:01Z</dcterms:created>
  <dcterms:modified xsi:type="dcterms:W3CDTF">2023-03-08T19:43:26Z</dcterms:modified>
</cp:coreProperties>
</file>